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hofordk.sharepoint.com/sites/BIM-Team/Delte dokumenter/General/Arbejdsmappe/BIM/BIM-CAD Kravspecifikation/Bilag til specifikationen/"/>
    </mc:Choice>
  </mc:AlternateContent>
  <xr:revisionPtr revIDLastSave="27" documentId="11_65E5396B631D81543BFCF99830EA0875D80C8AFA" xr6:coauthVersionLast="47" xr6:coauthVersionMax="47" xr10:uidLastSave="{19C553A0-B771-4A71-A0DC-5E184EDB6692}"/>
  <bookViews>
    <workbookView xWindow="-120" yWindow="-120" windowWidth="29040" windowHeight="17640" xr2:uid="{00000000-000D-0000-FFFF-FFFF00000000}"/>
  </bookViews>
  <sheets>
    <sheet name="HOFOR-LAG" sheetId="1" r:id="rId1"/>
  </sheets>
  <externalReferences>
    <externalReference r:id="rId2"/>
  </externalReferences>
  <definedNames>
    <definedName name="weighttab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1" l="1"/>
  <c r="R43" i="1"/>
  <c r="R42" i="1"/>
</calcChain>
</file>

<file path=xl/sharedStrings.xml><?xml version="1.0" encoding="utf-8"?>
<sst xmlns="http://schemas.openxmlformats.org/spreadsheetml/2006/main" count="1062" uniqueCount="336">
  <si>
    <t>FØLGENDE LAG ER OPRETTET TIL BRUG I HOFORS TEMPLATES FOR AUTOCAD OG CIVIL 3D</t>
  </si>
  <si>
    <t>Positioner</t>
  </si>
  <si>
    <t>Linietykkelse /
ACAD Lineweight</t>
  </si>
  <si>
    <t>Beskrivelse</t>
  </si>
  <si>
    <t>2-4</t>
  </si>
  <si>
    <t>RGB</t>
  </si>
  <si>
    <t>ACAD farve Nr</t>
  </si>
  <si>
    <t>USTN Weight</t>
  </si>
  <si>
    <t>Linetype alias</t>
  </si>
  <si>
    <t>LAGNAVN I TEMPLATE</t>
  </si>
  <si>
    <t>Projekt administrative lag</t>
  </si>
  <si>
    <t>Gadenavn</t>
  </si>
  <si>
    <t>09-</t>
  </si>
  <si>
    <t>I</t>
  </si>
  <si>
    <t>G</t>
  </si>
  <si>
    <t>-</t>
  </si>
  <si>
    <t>Continuous</t>
  </si>
  <si>
    <t>09-I-G_Gadenavn</t>
  </si>
  <si>
    <t>Faldpile</t>
  </si>
  <si>
    <t>F</t>
  </si>
  <si>
    <t>BISP_DASH-DOUBLE-DOT</t>
  </si>
  <si>
    <t>09--F_Faldpile</t>
  </si>
  <si>
    <t>Revisionssky</t>
  </si>
  <si>
    <t>R</t>
  </si>
  <si>
    <t>09---R_Revisionssky</t>
  </si>
  <si>
    <t>Målsætning</t>
  </si>
  <si>
    <t>M</t>
  </si>
  <si>
    <t>09--M_Målsætning</t>
  </si>
  <si>
    <t>Tekst</t>
  </si>
  <si>
    <t>T</t>
  </si>
  <si>
    <t>09--T_Tekst</t>
  </si>
  <si>
    <t>Tegningshenvisning_Oversigtskort</t>
  </si>
  <si>
    <t>09--G_Tegningshenvisning_Oversigtskort</t>
  </si>
  <si>
    <t>Entreprisegrænse_Projektareal</t>
  </si>
  <si>
    <t>A</t>
  </si>
  <si>
    <t>09-A-A_Entreprisegrænse_Projektareal</t>
  </si>
  <si>
    <t>Hjælpelinjer</t>
  </si>
  <si>
    <t>09--F_Hjælpelinjer</t>
  </si>
  <si>
    <t>Snitpile</t>
  </si>
  <si>
    <t>C</t>
  </si>
  <si>
    <t>09-C_Snitpile</t>
  </si>
  <si>
    <t>Koter og Kotepil</t>
  </si>
  <si>
    <t>O</t>
  </si>
  <si>
    <t>09--O_Koter_Kotepil</t>
  </si>
  <si>
    <t>Konstruktion</t>
  </si>
  <si>
    <t>Beton I terræn</t>
  </si>
  <si>
    <t>K</t>
  </si>
  <si>
    <t>10-</t>
  </si>
  <si>
    <t>B</t>
  </si>
  <si>
    <t>K10-B--_Beton i terræn</t>
  </si>
  <si>
    <t>Fastspændingsklods</t>
  </si>
  <si>
    <t>K10-B-F_Fastspændingsklods_Beton</t>
  </si>
  <si>
    <t>Sidestyr</t>
  </si>
  <si>
    <t>29-</t>
  </si>
  <si>
    <t>S</t>
  </si>
  <si>
    <t>K29-S-S_Sidestyr</t>
  </si>
  <si>
    <t xml:space="preserve">Fastspænding </t>
  </si>
  <si>
    <t>K29-S-F_Fastspændning</t>
  </si>
  <si>
    <t xml:space="preserve">Armering </t>
  </si>
  <si>
    <t>K29-A_Armering</t>
  </si>
  <si>
    <t xml:space="preserve">Isoleringsplade </t>
  </si>
  <si>
    <t>K29-I--2_Isoleringplade</t>
  </si>
  <si>
    <t>VVS I TERRÆN</t>
  </si>
  <si>
    <t>Afløb_Fælles_Eksisterende</t>
  </si>
  <si>
    <t>V</t>
  </si>
  <si>
    <t>000-255-000</t>
  </si>
  <si>
    <t>BIPS_LONG-DASH_TRIPPLE-DOT</t>
  </si>
  <si>
    <t>V501_Afløb_Eksistrende</t>
  </si>
  <si>
    <t>Afløb_Fælles_Projekteret</t>
  </si>
  <si>
    <t>BIPS_LONG-DASH_DOT</t>
  </si>
  <si>
    <t>V501_Afløb_Projekteret</t>
  </si>
  <si>
    <t>Afløb_Fælles_ikke i brug</t>
  </si>
  <si>
    <t>DASH_CROSS</t>
  </si>
  <si>
    <t>V501_Afløb_Fælles_ikke_i_brug</t>
  </si>
  <si>
    <t>Afløb_Spildevand_Eksisterende</t>
  </si>
  <si>
    <t>255-000-000</t>
  </si>
  <si>
    <t>V501_Afløb_Spildevand_eksisterende</t>
  </si>
  <si>
    <t>Afløb_Spildevand_Projekteret</t>
  </si>
  <si>
    <t>V501_Afløb_Spildevand_projekteret</t>
  </si>
  <si>
    <t>Afløb_Spildevand_ikke i brug</t>
  </si>
  <si>
    <t>V501_Afløb_Spildevand_ikke_i_brug</t>
  </si>
  <si>
    <t>Afløb_Regnvand_Eksisterende</t>
  </si>
  <si>
    <t xml:space="preserve"> - </t>
  </si>
  <si>
    <t>000-127-255</t>
  </si>
  <si>
    <t>V501_Afløb_Regnvand_Eksisterende</t>
  </si>
  <si>
    <t>Afløb_Regnvand_Projekteret</t>
  </si>
  <si>
    <t>V501_Afløb_Regnvand_projekteret</t>
  </si>
  <si>
    <t>Afløb_Regnvand_ikke i brug</t>
  </si>
  <si>
    <t>V501_Afløb_Regnvand_ikke_i_brug</t>
  </si>
  <si>
    <t>Vand_Eksisterende</t>
  </si>
  <si>
    <t>000-000-255</t>
  </si>
  <si>
    <t>BIPS_LONG-DASH_DOUBLE-DASH</t>
  </si>
  <si>
    <t>V503_Vand_eksisterende</t>
  </si>
  <si>
    <t>Vand_Projekteret</t>
  </si>
  <si>
    <t>V503_Vand_ikke_i_brug</t>
  </si>
  <si>
    <t>Vand_ikke i brug</t>
  </si>
  <si>
    <t>V503_Vand_projekteret</t>
  </si>
  <si>
    <t>Råvand_Eksisterende</t>
  </si>
  <si>
    <t>E</t>
  </si>
  <si>
    <t>P</t>
  </si>
  <si>
    <t>V532-K-EP_Råvand_Eksisterende</t>
  </si>
  <si>
    <t>Råvand_Projekteret</t>
  </si>
  <si>
    <t>V532-K-PP_Råvand_Projekteret</t>
  </si>
  <si>
    <t>Råvand_Ikke_i_brug</t>
  </si>
  <si>
    <t>V532-K-KP_Råvand_Ikke _i_brug</t>
  </si>
  <si>
    <t>GAS_Eksisterende</t>
  </si>
  <si>
    <t>255 -191-000</t>
  </si>
  <si>
    <t>BIPS_DASH-DASH_DOT</t>
  </si>
  <si>
    <t>V504_Gas_eksisterende</t>
  </si>
  <si>
    <t>GAS_Projekteret</t>
  </si>
  <si>
    <t>255-191-000</t>
  </si>
  <si>
    <t>V504_Gas_ikke_i_brug</t>
  </si>
  <si>
    <t>GAS_ikke i brug</t>
  </si>
  <si>
    <t>V504_Gas_projekteret</t>
  </si>
  <si>
    <t>Fjernvarme_Eksisterende</t>
  </si>
  <si>
    <t>255-000-255</t>
  </si>
  <si>
    <t>V505_Fjernvarme_eksisterende</t>
  </si>
  <si>
    <t>Fjernvarme_Projekteret</t>
  </si>
  <si>
    <t>Fjernvarme_ikke i brug</t>
  </si>
  <si>
    <t>V505_Fjernvarme_ikke_i_brug</t>
  </si>
  <si>
    <t>Fjernkøl_Eksisterende</t>
  </si>
  <si>
    <t>165-124-000</t>
  </si>
  <si>
    <t>V505_Fjernkøl_eksisterende</t>
  </si>
  <si>
    <t>Fjernkøl_Projekteret</t>
  </si>
  <si>
    <t>Fjernkøl_ikke i brug</t>
  </si>
  <si>
    <t>V505_Fjernkøl_ikke_i_brug</t>
  </si>
  <si>
    <t>Diffusionstæt rør</t>
  </si>
  <si>
    <t>128-128-128</t>
  </si>
  <si>
    <t>V506_Diffusionstæt_rør</t>
  </si>
  <si>
    <t>Spildevand_Eksisterende</t>
  </si>
  <si>
    <t>V507_Spildevand_Eksisterende</t>
  </si>
  <si>
    <t>Spildevand_Projekteret</t>
  </si>
  <si>
    <t>V507_Spildevand_Projekteret</t>
  </si>
  <si>
    <t>Spildevand_Ikke i brug</t>
  </si>
  <si>
    <t>V507_Spildevand_Ikke i brug</t>
  </si>
  <si>
    <t>EL OG MEKANISKE ANLÆG I TERRÆN</t>
  </si>
  <si>
    <t>EL_Eksisterende</t>
  </si>
  <si>
    <t>600</t>
  </si>
  <si>
    <t>BIPS-EL eksisterende_DASH-DASH-DOTx0.7</t>
  </si>
  <si>
    <t>E600_EL_Eksistrende</t>
  </si>
  <si>
    <t>EL_Projekteret</t>
  </si>
  <si>
    <t>E600_EL_Projekteret</t>
  </si>
  <si>
    <t>EL_ude af drift</t>
  </si>
  <si>
    <t>BIPS- EL ikke i brug</t>
  </si>
  <si>
    <t>E600_EL_Ikke i brug</t>
  </si>
  <si>
    <t>TELE-NET_Eksisterende</t>
  </si>
  <si>
    <t>603</t>
  </si>
  <si>
    <t>76-76-38</t>
  </si>
  <si>
    <t>Bips_DASH20</t>
  </si>
  <si>
    <t>E603_TELE-NET_Eksisterende</t>
  </si>
  <si>
    <t>TELE-NET_ikke i brug</t>
  </si>
  <si>
    <t>E603_TELE-NET_Ikke i brug</t>
  </si>
  <si>
    <t>Signalkabel_Eksisterende</t>
  </si>
  <si>
    <t>643</t>
  </si>
  <si>
    <t xml:space="preserve"> 7</t>
  </si>
  <si>
    <t xml:space="preserve"> E </t>
  </si>
  <si>
    <t>E643-7-E_Signalkabel_Eksisterende</t>
  </si>
  <si>
    <t>Signalkabel_Projekteret</t>
  </si>
  <si>
    <t>7</t>
  </si>
  <si>
    <t xml:space="preserve"> P</t>
  </si>
  <si>
    <t>E643-7-P_Signalkabel_Projekteret</t>
  </si>
  <si>
    <t>Signalkabel_Ikke i brug</t>
  </si>
  <si>
    <t>E643-7-K_Signalkabel_ikke i brug</t>
  </si>
  <si>
    <t>Landskabsarkitekt</t>
  </si>
  <si>
    <t>Eksisterende bygninger</t>
  </si>
  <si>
    <t>L</t>
  </si>
  <si>
    <t>20-</t>
  </si>
  <si>
    <t>L20---E_Bygninger_Eksisterende</t>
  </si>
  <si>
    <t>Vejlinjer</t>
  </si>
  <si>
    <t>40-</t>
  </si>
  <si>
    <t>L40--F-2_Vejlinjer</t>
  </si>
  <si>
    <t>Skel</t>
  </si>
  <si>
    <t>L901-Matrikel_skel</t>
  </si>
  <si>
    <t>Landinspektør</t>
  </si>
  <si>
    <t>BYGNING, YDERMURSKONTUR</t>
  </si>
  <si>
    <t>Default</t>
  </si>
  <si>
    <t>I20-_Bygning_mur</t>
  </si>
  <si>
    <t>I20-_Hus</t>
  </si>
  <si>
    <t>GRÆNSELINIE, BELÆGNINGSGRÆNSE</t>
  </si>
  <si>
    <t>I40--A_Belaegningsskift</t>
  </si>
  <si>
    <t>FORTOV</t>
  </si>
  <si>
    <t>40F</t>
  </si>
  <si>
    <t>255-255-255</t>
  </si>
  <si>
    <t>I40F_Fortov</t>
  </si>
  <si>
    <t>BRØND, DÆKSEL</t>
  </si>
  <si>
    <t>50-</t>
  </si>
  <si>
    <t>000-191-255</t>
  </si>
  <si>
    <t>I50-B_Daeksel</t>
  </si>
  <si>
    <t>NEDLØBSRIST</t>
  </si>
  <si>
    <t>I50-I_Rist</t>
  </si>
  <si>
    <t>MATRIKELSKEL</t>
  </si>
  <si>
    <t>70-</t>
  </si>
  <si>
    <t>I70--G_Skel</t>
  </si>
  <si>
    <t>BEPLANTNINGSLINIE (BUSKADS)</t>
  </si>
  <si>
    <t>80-</t>
  </si>
  <si>
    <t>000,189,046</t>
  </si>
  <si>
    <t>LEVENDEHEGN</t>
  </si>
  <si>
    <t>I80--G_Haek</t>
  </si>
  <si>
    <t>OPSTILLINGSPUNKT</t>
  </si>
  <si>
    <t>091</t>
  </si>
  <si>
    <t>I091_Opstilling</t>
  </si>
  <si>
    <t>USYNLIG</t>
  </si>
  <si>
    <t>092</t>
  </si>
  <si>
    <t>I092_Usynligt</t>
  </si>
  <si>
    <t>TERRÆNPUNKT, KOTEPUNKT</t>
  </si>
  <si>
    <t>I101-O_Terraen</t>
  </si>
  <si>
    <t>HØJDE/PLAN FIXPUNKT</t>
  </si>
  <si>
    <t>I101-R_Fikspunkt</t>
  </si>
  <si>
    <t>INFO-NOTE</t>
  </si>
  <si>
    <t>I101-T_Info-note</t>
  </si>
  <si>
    <t>SKRÅNING OVERKANT</t>
  </si>
  <si>
    <t>I106--T_Skraaning_top</t>
  </si>
  <si>
    <t>SKRÅNING UNDERKANT</t>
  </si>
  <si>
    <t>U</t>
  </si>
  <si>
    <t>I106--U_Skraaning_bund</t>
  </si>
  <si>
    <t>BASSIN</t>
  </si>
  <si>
    <t>153-204-102</t>
  </si>
  <si>
    <t>I111_Bassin</t>
  </si>
  <si>
    <t>BASSINBUND</t>
  </si>
  <si>
    <t>223-255-127</t>
  </si>
  <si>
    <t>I112_Bassinbund</t>
  </si>
  <si>
    <t>KRONEKANT</t>
  </si>
  <si>
    <t>047-076-038</t>
  </si>
  <si>
    <t>I113_Kronekant</t>
  </si>
  <si>
    <t>VANDSPEJL</t>
  </si>
  <si>
    <t>000-076-153</t>
  </si>
  <si>
    <t>I114_Vandspejl</t>
  </si>
  <si>
    <t>SEKUNDÆR BYGNING, SKUR, DIVERSE</t>
  </si>
  <si>
    <t>I201_Bygning_trae</t>
  </si>
  <si>
    <t>STØTTEMUR</t>
  </si>
  <si>
    <t>I203_Stoettemur</t>
  </si>
  <si>
    <t>TUNNEL, VEJ-, JERNBANE, GANG-, CYKEL-</t>
  </si>
  <si>
    <t>I204_Tunnel</t>
  </si>
  <si>
    <t>BRO, VEJ-, JERNBANE-, GANG-, CYKEL-</t>
  </si>
  <si>
    <t>I205_Bro</t>
  </si>
  <si>
    <t>TRAPPE</t>
  </si>
  <si>
    <t>I206_Trappe</t>
  </si>
  <si>
    <t>BETON_TOP</t>
  </si>
  <si>
    <t>I210B-T_Beton_top</t>
  </si>
  <si>
    <t>BETON_BUND</t>
  </si>
  <si>
    <t>I210B-U_Beton_bund</t>
  </si>
  <si>
    <t>LYSKASSE</t>
  </si>
  <si>
    <t>I211_Lyskasse</t>
  </si>
  <si>
    <t>STENGÆRDE</t>
  </si>
  <si>
    <t>I212_Stengaerde</t>
  </si>
  <si>
    <t>TAG</t>
  </si>
  <si>
    <t>ACAD_ISO03W100</t>
  </si>
  <si>
    <t>I213_Tag</t>
  </si>
  <si>
    <t>HEGN, MIDTE AF</t>
  </si>
  <si>
    <t>FENCELINE1</t>
  </si>
  <si>
    <t>I302_Hegn</t>
  </si>
  <si>
    <t>STELE, MONUMENT, STATUE</t>
  </si>
  <si>
    <t>I304_Stele_statue</t>
  </si>
  <si>
    <t>SKILTE O.L. VEJUDSTYR</t>
  </si>
  <si>
    <t>I305_Skilt</t>
  </si>
  <si>
    <t>CYKELSTATIV</t>
  </si>
  <si>
    <t>255-127-000</t>
  </si>
  <si>
    <t>I309_Cykelstativ</t>
  </si>
  <si>
    <t>PÆL</t>
  </si>
  <si>
    <t>I310_Paele</t>
  </si>
  <si>
    <t>PLANKEVÆRK</t>
  </si>
  <si>
    <t>STAKIT</t>
  </si>
  <si>
    <t>I311_Plankevaerk</t>
  </si>
  <si>
    <t>SPUNS</t>
  </si>
  <si>
    <t>I312_Spuns</t>
  </si>
  <si>
    <t>PLINTE</t>
  </si>
  <si>
    <t>I313_Plinte</t>
  </si>
  <si>
    <t>VEJSØM</t>
  </si>
  <si>
    <t>I314_Vejsoem</t>
  </si>
  <si>
    <t>STIER</t>
  </si>
  <si>
    <t>I402_Sti</t>
  </si>
  <si>
    <t>KØREVEJ</t>
  </si>
  <si>
    <t>I403_Koerebane</t>
  </si>
  <si>
    <t>VEJMIDTE</t>
  </si>
  <si>
    <t>I403-F_Koerebane_midt</t>
  </si>
  <si>
    <t>BUMP, ANDEN CHIKANE</t>
  </si>
  <si>
    <t>I406_Bump</t>
  </si>
  <si>
    <t>ASFALT</t>
  </si>
  <si>
    <t>I409_Asfalt</t>
  </si>
  <si>
    <t>BROSTEN</t>
  </si>
  <si>
    <t>127-095-063</t>
  </si>
  <si>
    <t>I410_Brosten</t>
  </si>
  <si>
    <t>BUSSTOP</t>
  </si>
  <si>
    <t>I411_Busstop</t>
  </si>
  <si>
    <t>CYKELSTI</t>
  </si>
  <si>
    <t>I412_Cykelsti</t>
  </si>
  <si>
    <t>FLISER</t>
  </si>
  <si>
    <t>173-173-173</t>
  </si>
  <si>
    <t>I413_Fliser</t>
  </si>
  <si>
    <t>INDKØRSEL</t>
  </si>
  <si>
    <t>DASHED</t>
  </si>
  <si>
    <t>I414_Indkoersel</t>
  </si>
  <si>
    <t>KANTSTEN_OPPE</t>
  </si>
  <si>
    <t>102-204-127</t>
  </si>
  <si>
    <t>I415--T_Kantsten_oppe</t>
  </si>
  <si>
    <t>KANTSTEN_NEDE</t>
  </si>
  <si>
    <t>204-102-102</t>
  </si>
  <si>
    <t>I415--U_Kantsten_nede</t>
  </si>
  <si>
    <t>OVERKØRSEL</t>
  </si>
  <si>
    <t>153-133-076</t>
  </si>
  <si>
    <t>I416_Overkoersel</t>
  </si>
  <si>
    <t>PLADE</t>
  </si>
  <si>
    <t>I417_Plade</t>
  </si>
  <si>
    <t>VEJKANT</t>
  </si>
  <si>
    <t>I418_Vejkant</t>
  </si>
  <si>
    <t>BRANDHANE</t>
  </si>
  <si>
    <t>H</t>
  </si>
  <si>
    <t>I503H_Brandhane</t>
  </si>
  <si>
    <t>STOPHANE, VENTIL</t>
  </si>
  <si>
    <t>I508_Ventil</t>
  </si>
  <si>
    <t>BUNDKOTE</t>
  </si>
  <si>
    <t>I510_Bundkote</t>
  </si>
  <si>
    <t>INDLØB</t>
  </si>
  <si>
    <t>I511_Indloeb</t>
  </si>
  <si>
    <t>OVERLØB</t>
  </si>
  <si>
    <t>I512_Overloeb</t>
  </si>
  <si>
    <t>UDLØB</t>
  </si>
  <si>
    <t>I513_Udloeb</t>
  </si>
  <si>
    <t>VEJ- OG PLADSBELYSNING</t>
  </si>
  <si>
    <t>I602_Lygtepael</t>
  </si>
  <si>
    <t>EL MAST (OG RADIO / TV)</t>
  </si>
  <si>
    <t>000-255-255</t>
  </si>
  <si>
    <t>I608_Mast</t>
  </si>
  <si>
    <t>TRAFIKSIGNAL</t>
  </si>
  <si>
    <t>I609_Trafiksignal</t>
  </si>
  <si>
    <t>SKAB</t>
  </si>
  <si>
    <t>I610_Skabe</t>
  </si>
  <si>
    <t>KRAT/BEPLANTNING</t>
  </si>
  <si>
    <t>I830_Busk</t>
  </si>
  <si>
    <t>TRÆ</t>
  </si>
  <si>
    <t>095-127-063</t>
  </si>
  <si>
    <t>I890_Trae</t>
  </si>
  <si>
    <t>BLOMSTERBED</t>
  </si>
  <si>
    <t>I893_Blomsterbed</t>
  </si>
  <si>
    <t>GRÆS</t>
  </si>
  <si>
    <t>I894_Graes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</si>
</sst>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rgb="FF9C5700"/>
      <name val="Arial"/>
      <family val="2"/>
    </font>
    <font>
      <b/>
      <i/>
      <u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indexed="17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4C4C2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00BD2E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DFFF7F"/>
        <bgColor indexed="64"/>
      </patternFill>
    </fill>
    <fill>
      <patternFill patternType="solid">
        <fgColor rgb="FF2F4C26"/>
        <bgColor indexed="64"/>
      </patternFill>
    </fill>
    <fill>
      <patternFill patternType="solid">
        <fgColor rgb="FF004C99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7F5F3F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66CC7F"/>
        <bgColor indexed="64"/>
      </patternFill>
    </fill>
    <fill>
      <patternFill patternType="solid">
        <fgColor rgb="FFCC6666"/>
        <bgColor indexed="64"/>
      </patternFill>
    </fill>
    <fill>
      <patternFill patternType="solid">
        <fgColor rgb="FF99854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5F7F3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/>
      <right/>
      <top/>
      <bottom style="thick">
        <color rgb="FF0070C0"/>
      </bottom>
      <diagonal/>
    </border>
    <border>
      <left/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/>
      <top/>
      <bottom style="thick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2" fillId="0" borderId="0"/>
  </cellStyleXfs>
  <cellXfs count="79">
    <xf numFmtId="0" fontId="0" fillId="0" borderId="0" xfId="0"/>
    <xf numFmtId="0" fontId="2" fillId="0" borderId="0" xfId="0" applyFont="1"/>
    <xf numFmtId="0" fontId="4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textRotation="90" wrapText="1"/>
    </xf>
    <xf numFmtId="0" fontId="0" fillId="0" borderId="2" xfId="0" applyBorder="1"/>
    <xf numFmtId="0" fontId="8" fillId="0" borderId="5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 textRotation="90"/>
    </xf>
    <xf numFmtId="2" fontId="7" fillId="0" borderId="5" xfId="0" applyNumberFormat="1" applyFont="1" applyBorder="1" applyAlignment="1">
      <alignment horizontal="center" textRotation="90" wrapText="1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8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4" borderId="0" xfId="0" applyFill="1"/>
    <xf numFmtId="0" fontId="6" fillId="0" borderId="0" xfId="1" applyFont="1" applyFill="1" applyBorder="1"/>
    <xf numFmtId="0" fontId="6" fillId="0" borderId="0" xfId="0" applyFont="1"/>
    <xf numFmtId="0" fontId="6" fillId="0" borderId="9" xfId="2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2" fillId="0" borderId="0" xfId="2" applyAlignment="1">
      <alignment horizontal="center"/>
    </xf>
    <xf numFmtId="0" fontId="12" fillId="0" borderId="0" xfId="2"/>
    <xf numFmtId="0" fontId="6" fillId="0" borderId="0" xfId="2" applyFont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1" applyFont="1" applyFill="1"/>
    <xf numFmtId="0" fontId="12" fillId="7" borderId="10" xfId="2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6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11" fillId="0" borderId="11" xfId="0" applyFont="1" applyBorder="1"/>
    <xf numFmtId="0" fontId="14" fillId="0" borderId="12" xfId="1" applyFont="1" applyFill="1" applyBorder="1"/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14" fillId="0" borderId="0" xfId="1" applyFont="1" applyFill="1" applyBorder="1"/>
    <xf numFmtId="49" fontId="6" fillId="11" borderId="10" xfId="0" applyNumberFormat="1" applyFont="1" applyFill="1" applyBorder="1" applyAlignment="1">
      <alignment horizontal="center"/>
    </xf>
    <xf numFmtId="49" fontId="6" fillId="12" borderId="10" xfId="0" applyNumberFormat="1" applyFont="1" applyFill="1" applyBorder="1" applyAlignment="1">
      <alignment horizontal="center"/>
    </xf>
    <xf numFmtId="0" fontId="15" fillId="0" borderId="0" xfId="1" applyFont="1" applyFill="1" applyBorder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6" fillId="14" borderId="10" xfId="0" applyFont="1" applyFill="1" applyBorder="1"/>
    <xf numFmtId="0" fontId="0" fillId="8" borderId="10" xfId="0" applyFill="1" applyBorder="1" applyAlignment="1">
      <alignment horizontal="center"/>
    </xf>
    <xf numFmtId="0" fontId="5" fillId="15" borderId="10" xfId="0" applyFont="1" applyFill="1" applyBorder="1"/>
    <xf numFmtId="0" fontId="5" fillId="16" borderId="10" xfId="0" applyFont="1" applyFill="1" applyBorder="1"/>
    <xf numFmtId="0" fontId="0" fillId="17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6" fillId="0" borderId="0" xfId="2" applyFont="1"/>
    <xf numFmtId="0" fontId="0" fillId="7" borderId="0" xfId="0" applyFill="1"/>
    <xf numFmtId="0" fontId="0" fillId="10" borderId="0" xfId="0" applyFill="1"/>
    <xf numFmtId="0" fontId="0" fillId="19" borderId="10" xfId="0" applyFill="1" applyBorder="1"/>
    <xf numFmtId="0" fontId="0" fillId="7" borderId="10" xfId="0" applyFill="1" applyBorder="1"/>
    <xf numFmtId="0" fontId="0" fillId="20" borderId="10" xfId="0" applyFill="1" applyBorder="1"/>
    <xf numFmtId="0" fontId="0" fillId="21" borderId="10" xfId="0" applyFill="1" applyBorder="1"/>
    <xf numFmtId="0" fontId="0" fillId="13" borderId="13" xfId="0" applyFill="1" applyBorder="1" applyAlignment="1">
      <alignment horizontal="center"/>
    </xf>
    <xf numFmtId="0" fontId="0" fillId="22" borderId="10" xfId="0" applyFill="1" applyBorder="1"/>
    <xf numFmtId="0" fontId="0" fillId="23" borderId="10" xfId="0" applyFill="1" applyBorder="1"/>
    <xf numFmtId="0" fontId="0" fillId="24" borderId="10" xfId="0" applyFill="1" applyBorder="1"/>
    <xf numFmtId="0" fontId="0" fillId="9" borderId="10" xfId="0" applyFill="1" applyBorder="1"/>
    <xf numFmtId="0" fontId="0" fillId="25" borderId="10" xfId="0" applyFill="1" applyBorder="1"/>
    <xf numFmtId="0" fontId="0" fillId="26" borderId="10" xfId="0" applyFill="1" applyBorder="1"/>
    <xf numFmtId="0" fontId="0" fillId="27" borderId="10" xfId="0" applyFill="1" applyBorder="1"/>
    <xf numFmtId="0" fontId="3" fillId="3" borderId="1" xfId="0" applyFont="1" applyFill="1" applyBorder="1"/>
  </cellXfs>
  <cellStyles count="3">
    <cellStyle name="Neutral" xfId="1" builtinId="28"/>
    <cellStyle name="Normal" xfId="0" builtinId="0"/>
    <cellStyle name="Normal 4 2" xfId="2" xr:uid="{DCF9AB18-DB5A-4662-BD9B-F1C37B62D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D554FC82-1DDE-4AB3-9B55-42197E6516EC}"/>
            </a:ext>
          </a:extLst>
        </xdr:cNvPr>
        <xdr:cNvSpPr/>
      </xdr:nvSpPr>
      <xdr:spPr>
        <a:xfrm>
          <a:off x="6648450" y="8343900"/>
          <a:ext cx="609600" cy="161925"/>
        </a:xfrm>
        <a:prstGeom prst="rect">
          <a:avLst/>
        </a:prstGeom>
        <a:solidFill>
          <a:srgbClr val="FFBF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C3985B4C-8853-4B20-8A60-070786D68779}"/>
            </a:ext>
          </a:extLst>
        </xdr:cNvPr>
        <xdr:cNvSpPr/>
      </xdr:nvSpPr>
      <xdr:spPr>
        <a:xfrm>
          <a:off x="6648450" y="8505825"/>
          <a:ext cx="609600" cy="161925"/>
        </a:xfrm>
        <a:prstGeom prst="rect">
          <a:avLst/>
        </a:prstGeom>
        <a:solidFill>
          <a:srgbClr val="FFBF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8108FD01-377F-470C-8F77-B374B6DEB8D7}"/>
            </a:ext>
          </a:extLst>
        </xdr:cNvPr>
        <xdr:cNvSpPr/>
      </xdr:nvSpPr>
      <xdr:spPr>
        <a:xfrm>
          <a:off x="6648450" y="8667750"/>
          <a:ext cx="609600" cy="161925"/>
        </a:xfrm>
        <a:prstGeom prst="rect">
          <a:avLst/>
        </a:prstGeom>
        <a:solidFill>
          <a:srgbClr val="FFBF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B797965F-0713-4E7C-ABFE-B3BDF86B2919}"/>
            </a:ext>
          </a:extLst>
        </xdr:cNvPr>
        <xdr:cNvSpPr/>
      </xdr:nvSpPr>
      <xdr:spPr>
        <a:xfrm>
          <a:off x="6648450" y="8991600"/>
          <a:ext cx="609600" cy="161925"/>
        </a:xfrm>
        <a:prstGeom prst="rect">
          <a:avLst/>
        </a:prstGeom>
        <a:solidFill>
          <a:srgbClr val="FF00FF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52</xdr:row>
      <xdr:rowOff>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B5640984-44A4-4F93-8A07-9DED813F52B5}"/>
            </a:ext>
          </a:extLst>
        </xdr:cNvPr>
        <xdr:cNvSpPr/>
      </xdr:nvSpPr>
      <xdr:spPr>
        <a:xfrm>
          <a:off x="6648450" y="9153525"/>
          <a:ext cx="609600" cy="161925"/>
        </a:xfrm>
        <a:prstGeom prst="rect">
          <a:avLst/>
        </a:prstGeom>
        <a:solidFill>
          <a:srgbClr val="FF00FF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7FB52A74-9E8E-4C84-92D5-7A3EAB938B01}"/>
            </a:ext>
          </a:extLst>
        </xdr:cNvPr>
        <xdr:cNvSpPr/>
      </xdr:nvSpPr>
      <xdr:spPr>
        <a:xfrm>
          <a:off x="6648450" y="9315450"/>
          <a:ext cx="609600" cy="161925"/>
        </a:xfrm>
        <a:prstGeom prst="rect">
          <a:avLst/>
        </a:prstGeom>
        <a:solidFill>
          <a:srgbClr val="FF00FF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C584EC0C-F903-404A-B040-659CF5811691}"/>
            </a:ext>
          </a:extLst>
        </xdr:cNvPr>
        <xdr:cNvSpPr/>
      </xdr:nvSpPr>
      <xdr:spPr>
        <a:xfrm>
          <a:off x="6648450" y="9477375"/>
          <a:ext cx="609600" cy="161925"/>
        </a:xfrm>
        <a:prstGeom prst="rect">
          <a:avLst/>
        </a:prstGeom>
        <a:solidFill>
          <a:srgbClr val="BD8D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9" name="Rektangel 8">
          <a:extLst>
            <a:ext uri="{FF2B5EF4-FFF2-40B4-BE49-F238E27FC236}">
              <a16:creationId xmlns:a16="http://schemas.microsoft.com/office/drawing/2014/main" id="{18F59845-B1D5-46BA-B015-078C1660590A}"/>
            </a:ext>
          </a:extLst>
        </xdr:cNvPr>
        <xdr:cNvSpPr/>
      </xdr:nvSpPr>
      <xdr:spPr>
        <a:xfrm>
          <a:off x="6648450" y="9639300"/>
          <a:ext cx="609600" cy="161925"/>
        </a:xfrm>
        <a:prstGeom prst="rect">
          <a:avLst/>
        </a:prstGeom>
        <a:solidFill>
          <a:srgbClr val="BD8D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0" name="Rektangel 9">
          <a:extLst>
            <a:ext uri="{FF2B5EF4-FFF2-40B4-BE49-F238E27FC236}">
              <a16:creationId xmlns:a16="http://schemas.microsoft.com/office/drawing/2014/main" id="{628CBD1A-61B2-4BAF-AB89-51C581937280}"/>
            </a:ext>
          </a:extLst>
        </xdr:cNvPr>
        <xdr:cNvSpPr/>
      </xdr:nvSpPr>
      <xdr:spPr>
        <a:xfrm>
          <a:off x="6648450" y="9801225"/>
          <a:ext cx="609600" cy="161925"/>
        </a:xfrm>
        <a:prstGeom prst="rect">
          <a:avLst/>
        </a:prstGeom>
        <a:solidFill>
          <a:srgbClr val="BD8D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id="{BEDD6034-DA16-4A08-A4D2-5F681868A067}"/>
            </a:ext>
          </a:extLst>
        </xdr:cNvPr>
        <xdr:cNvSpPr/>
      </xdr:nvSpPr>
      <xdr:spPr>
        <a:xfrm>
          <a:off x="6648450" y="10125075"/>
          <a:ext cx="609600" cy="161925"/>
        </a:xfrm>
        <a:prstGeom prst="rect">
          <a:avLst/>
        </a:prstGeom>
        <a:solidFill>
          <a:srgbClr val="414141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12" name="Rektangel 11">
          <a:extLst>
            <a:ext uri="{FF2B5EF4-FFF2-40B4-BE49-F238E27FC236}">
              <a16:creationId xmlns:a16="http://schemas.microsoft.com/office/drawing/2014/main" id="{0C6816FE-90B8-4951-B1F3-8026CC192C1A}"/>
            </a:ext>
          </a:extLst>
        </xdr:cNvPr>
        <xdr:cNvSpPr/>
      </xdr:nvSpPr>
      <xdr:spPr>
        <a:xfrm>
          <a:off x="6648450" y="10448925"/>
          <a:ext cx="609600" cy="161925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3" name="Rektangel 12">
          <a:extLst>
            <a:ext uri="{FF2B5EF4-FFF2-40B4-BE49-F238E27FC236}">
              <a16:creationId xmlns:a16="http://schemas.microsoft.com/office/drawing/2014/main" id="{D023B70D-93D1-48AC-AE20-7F07D6EFEB0B}"/>
            </a:ext>
          </a:extLst>
        </xdr:cNvPr>
        <xdr:cNvSpPr/>
      </xdr:nvSpPr>
      <xdr:spPr>
        <a:xfrm>
          <a:off x="6648450" y="10610850"/>
          <a:ext cx="609600" cy="161925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4" name="Rektangel 13">
          <a:extLst>
            <a:ext uri="{FF2B5EF4-FFF2-40B4-BE49-F238E27FC236}">
              <a16:creationId xmlns:a16="http://schemas.microsoft.com/office/drawing/2014/main" id="{DDD182F1-9123-4204-AA34-95FA7F9E258D}"/>
            </a:ext>
          </a:extLst>
        </xdr:cNvPr>
        <xdr:cNvSpPr/>
      </xdr:nvSpPr>
      <xdr:spPr>
        <a:xfrm>
          <a:off x="6648450" y="10772775"/>
          <a:ext cx="609600" cy="161925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80</xdr:row>
      <xdr:rowOff>0</xdr:rowOff>
    </xdr:from>
    <xdr:to>
      <xdr:col>10</xdr:col>
      <xdr:colOff>0</xdr:colOff>
      <xdr:row>81</xdr:row>
      <xdr:rowOff>0</xdr:rowOff>
    </xdr:to>
    <xdr:sp macro="" textlink="">
      <xdr:nvSpPr>
        <xdr:cNvPr id="15" name="Rectangle 109">
          <a:extLst>
            <a:ext uri="{FF2B5EF4-FFF2-40B4-BE49-F238E27FC236}">
              <a16:creationId xmlns:a16="http://schemas.microsoft.com/office/drawing/2014/main" id="{A7B497EC-1D43-41BE-A5FE-B4B4FCED71CC}"/>
            </a:ext>
          </a:extLst>
        </xdr:cNvPr>
        <xdr:cNvSpPr/>
      </xdr:nvSpPr>
      <xdr:spPr>
        <a:xfrm>
          <a:off x="6648450" y="14135100"/>
          <a:ext cx="609600" cy="161925"/>
        </a:xfrm>
        <a:prstGeom prst="rect">
          <a:avLst/>
        </a:prstGeom>
        <a:solidFill>
          <a:schemeClr val="bg1">
            <a:lumMod val="5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16" name="Rectangle 109">
          <a:extLst>
            <a:ext uri="{FF2B5EF4-FFF2-40B4-BE49-F238E27FC236}">
              <a16:creationId xmlns:a16="http://schemas.microsoft.com/office/drawing/2014/main" id="{B331F481-597A-452F-8E30-35593B81C38E}"/>
            </a:ext>
          </a:extLst>
        </xdr:cNvPr>
        <xdr:cNvSpPr/>
      </xdr:nvSpPr>
      <xdr:spPr>
        <a:xfrm>
          <a:off x="6648450" y="14297025"/>
          <a:ext cx="609600" cy="161925"/>
        </a:xfrm>
        <a:prstGeom prst="rect">
          <a:avLst/>
        </a:prstGeom>
        <a:solidFill>
          <a:schemeClr val="bg1">
            <a:lumMod val="5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ofordk.sharepoint.com/sites/BIM-Team/Delte%20dokumenter/General/Arbejdsmappe/BIM/BIM-CAD%20Kravspecifikation/Bilag%20til%20specifikationen/BOC101%20B2%20Lagstruktur%20C211.xlsm" TargetMode="External"/><Relationship Id="rId1" Type="http://schemas.openxmlformats.org/officeDocument/2006/relationships/externalLinkPath" Target="BOC101%20B2%20Lagstruktur%20C2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FOR-LA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153"/>
  <sheetViews>
    <sheetView tabSelected="1" workbookViewId="0">
      <pane ySplit="4" topLeftCell="A5" activePane="bottomLeft" state="frozen"/>
      <selection pane="bottomLeft" activeCell="G16" sqref="G16"/>
    </sheetView>
  </sheetViews>
  <sheetFormatPr defaultRowHeight="15" x14ac:dyDescent="0.25"/>
  <cols>
    <col min="2" max="2" width="38.42578125" customWidth="1"/>
    <col min="3" max="3" width="8.7109375" customWidth="1"/>
    <col min="9" max="9" width="11.5703125" bestFit="1" customWidth="1"/>
    <col min="17" max="17" width="34.5703125" bestFit="1" customWidth="1"/>
    <col min="19" max="19" width="38.140625" bestFit="1" customWidth="1"/>
  </cols>
  <sheetData>
    <row r="1" spans="1:19" x14ac:dyDescent="0.25">
      <c r="B1" s="1"/>
    </row>
    <row r="2" spans="1:19" ht="19.5" thickBot="1" x14ac:dyDescent="0.3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9" ht="16.5" thickTop="1" x14ac:dyDescent="0.25">
      <c r="A3" s="2"/>
      <c r="B3" s="2"/>
      <c r="C3" s="3" t="s">
        <v>1</v>
      </c>
      <c r="D3" s="4"/>
      <c r="E3" s="4"/>
      <c r="F3" s="4"/>
      <c r="G3" s="4"/>
      <c r="H3" s="5"/>
      <c r="I3" s="6"/>
      <c r="J3" s="6"/>
      <c r="K3" s="6"/>
      <c r="L3" s="6"/>
      <c r="M3" s="7" t="s">
        <v>2</v>
      </c>
      <c r="N3" s="6"/>
      <c r="O3" s="6"/>
      <c r="P3" s="6"/>
      <c r="Q3" s="6"/>
      <c r="R3" s="8"/>
      <c r="S3" s="8"/>
    </row>
    <row r="4" spans="1:19" ht="65.25" thickBot="1" x14ac:dyDescent="0.35">
      <c r="A4" s="9"/>
      <c r="B4" s="10" t="s">
        <v>3</v>
      </c>
      <c r="C4" s="11">
        <v>1</v>
      </c>
      <c r="D4" s="12" t="s">
        <v>4</v>
      </c>
      <c r="E4" s="13">
        <v>5</v>
      </c>
      <c r="F4" s="13">
        <v>6</v>
      </c>
      <c r="G4" s="13">
        <v>7</v>
      </c>
      <c r="H4" s="14">
        <v>8</v>
      </c>
      <c r="I4" s="15" t="s">
        <v>5</v>
      </c>
      <c r="J4" s="15"/>
      <c r="K4" s="15" t="s">
        <v>6</v>
      </c>
      <c r="L4" s="15"/>
      <c r="M4" s="16"/>
      <c r="N4" s="15"/>
      <c r="O4" s="15" t="s">
        <v>7</v>
      </c>
      <c r="P4" s="15"/>
      <c r="Q4" s="15" t="s">
        <v>8</v>
      </c>
      <c r="R4" s="17"/>
      <c r="S4" s="18" t="s">
        <v>9</v>
      </c>
    </row>
    <row r="5" spans="1:19" ht="15.75" thickTop="1" x14ac:dyDescent="0.2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9" x14ac:dyDescent="0.25">
      <c r="B6" s="20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9" x14ac:dyDescent="0.25">
      <c r="B7" t="s">
        <v>11</v>
      </c>
      <c r="C7" s="19"/>
      <c r="D7" s="19" t="s">
        <v>12</v>
      </c>
      <c r="E7" s="19" t="s">
        <v>13</v>
      </c>
      <c r="F7" s="19" t="s">
        <v>14</v>
      </c>
      <c r="G7" s="19" t="s">
        <v>15</v>
      </c>
      <c r="H7" s="19"/>
      <c r="I7" s="19"/>
      <c r="J7" s="19"/>
      <c r="K7" s="19">
        <v>7</v>
      </c>
      <c r="L7" s="19"/>
      <c r="M7" s="19">
        <v>0.25</v>
      </c>
      <c r="N7" s="19"/>
      <c r="O7" s="19"/>
      <c r="P7" s="19"/>
      <c r="Q7" s="21" t="s">
        <v>16</v>
      </c>
      <c r="S7" t="s">
        <v>17</v>
      </c>
    </row>
    <row r="8" spans="1:19" x14ac:dyDescent="0.25">
      <c r="B8" t="s">
        <v>18</v>
      </c>
      <c r="C8" s="22"/>
      <c r="D8" s="19" t="s">
        <v>12</v>
      </c>
      <c r="E8" s="19" t="s">
        <v>15</v>
      </c>
      <c r="F8" s="19" t="s">
        <v>19</v>
      </c>
      <c r="G8" s="19" t="s">
        <v>15</v>
      </c>
      <c r="H8" s="19"/>
      <c r="I8" s="19"/>
      <c r="J8" s="19"/>
      <c r="K8" s="19">
        <v>1</v>
      </c>
      <c r="L8" s="19"/>
      <c r="M8" s="19">
        <v>0.25</v>
      </c>
      <c r="N8" s="19"/>
      <c r="O8" s="19"/>
      <c r="P8" s="19"/>
      <c r="Q8" s="19" t="s">
        <v>20</v>
      </c>
      <c r="S8" t="s">
        <v>21</v>
      </c>
    </row>
    <row r="9" spans="1:19" x14ac:dyDescent="0.25">
      <c r="B9" t="s">
        <v>22</v>
      </c>
      <c r="C9" s="19"/>
      <c r="D9" s="19" t="s">
        <v>12</v>
      </c>
      <c r="E9" s="19" t="s">
        <v>15</v>
      </c>
      <c r="F9" s="19" t="s">
        <v>15</v>
      </c>
      <c r="G9" s="19" t="s">
        <v>23</v>
      </c>
      <c r="H9" s="19"/>
      <c r="I9" s="19"/>
      <c r="J9" s="19"/>
      <c r="K9" s="19">
        <v>7</v>
      </c>
      <c r="L9" s="19"/>
      <c r="M9" s="19">
        <v>0.25</v>
      </c>
      <c r="N9" s="19"/>
      <c r="O9" s="19"/>
      <c r="P9" s="19"/>
      <c r="Q9" s="21" t="s">
        <v>16</v>
      </c>
      <c r="S9" t="s">
        <v>24</v>
      </c>
    </row>
    <row r="10" spans="1:19" x14ac:dyDescent="0.25">
      <c r="B10" t="s">
        <v>25</v>
      </c>
      <c r="C10" s="19"/>
      <c r="D10" s="19" t="s">
        <v>12</v>
      </c>
      <c r="E10" s="19" t="s">
        <v>15</v>
      </c>
      <c r="F10" s="19" t="s">
        <v>26</v>
      </c>
      <c r="G10" s="19" t="s">
        <v>15</v>
      </c>
      <c r="H10" s="19"/>
      <c r="I10" s="19"/>
      <c r="J10" s="19"/>
      <c r="K10" s="19">
        <v>7</v>
      </c>
      <c r="L10" s="19"/>
      <c r="M10" s="19">
        <v>0.25</v>
      </c>
      <c r="N10" s="19"/>
      <c r="O10" s="19"/>
      <c r="P10" s="19"/>
      <c r="Q10" s="21" t="s">
        <v>16</v>
      </c>
      <c r="S10" t="s">
        <v>27</v>
      </c>
    </row>
    <row r="11" spans="1:19" x14ac:dyDescent="0.25">
      <c r="B11" t="s">
        <v>28</v>
      </c>
      <c r="C11" s="19"/>
      <c r="D11" s="19" t="s">
        <v>12</v>
      </c>
      <c r="E11" s="19" t="s">
        <v>15</v>
      </c>
      <c r="F11" s="19" t="s">
        <v>29</v>
      </c>
      <c r="G11" s="19" t="s">
        <v>15</v>
      </c>
      <c r="H11" s="19"/>
      <c r="I11" s="19"/>
      <c r="J11" s="19"/>
      <c r="K11" s="19">
        <v>7</v>
      </c>
      <c r="L11" s="19"/>
      <c r="M11" s="19">
        <v>0.25</v>
      </c>
      <c r="N11" s="19"/>
      <c r="O11" s="19"/>
      <c r="P11" s="19"/>
      <c r="Q11" s="21" t="s">
        <v>16</v>
      </c>
      <c r="S11" t="s">
        <v>30</v>
      </c>
    </row>
    <row r="12" spans="1:19" x14ac:dyDescent="0.25">
      <c r="B12" t="s">
        <v>31</v>
      </c>
      <c r="C12" s="19"/>
      <c r="D12" s="19" t="s">
        <v>12</v>
      </c>
      <c r="E12" s="19" t="s">
        <v>15</v>
      </c>
      <c r="F12" s="19" t="s">
        <v>14</v>
      </c>
      <c r="G12" s="19"/>
      <c r="H12" s="19"/>
      <c r="I12" s="19"/>
      <c r="J12" s="19"/>
      <c r="K12" s="19">
        <v>5</v>
      </c>
      <c r="L12" s="19"/>
      <c r="M12" s="19">
        <v>0.6</v>
      </c>
      <c r="N12" s="19"/>
      <c r="O12" s="19"/>
      <c r="P12" s="19"/>
      <c r="Q12" s="21" t="s">
        <v>16</v>
      </c>
      <c r="S12" t="s">
        <v>32</v>
      </c>
    </row>
    <row r="13" spans="1:19" x14ac:dyDescent="0.25">
      <c r="B13" t="s">
        <v>33</v>
      </c>
      <c r="C13" s="19"/>
      <c r="D13" s="19" t="s">
        <v>12</v>
      </c>
      <c r="E13" s="19" t="s">
        <v>34</v>
      </c>
      <c r="F13" s="19" t="s">
        <v>34</v>
      </c>
      <c r="G13" s="19"/>
      <c r="H13" s="19"/>
      <c r="I13" s="19"/>
      <c r="J13" s="19"/>
      <c r="K13" s="19">
        <v>33</v>
      </c>
      <c r="L13" s="19"/>
      <c r="M13" s="19">
        <v>1</v>
      </c>
      <c r="N13" s="19"/>
      <c r="O13" s="19"/>
      <c r="P13" s="19"/>
      <c r="Q13" s="21" t="s">
        <v>16</v>
      </c>
      <c r="S13" t="s">
        <v>35</v>
      </c>
    </row>
    <row r="14" spans="1:19" x14ac:dyDescent="0.25">
      <c r="B14" t="s">
        <v>36</v>
      </c>
      <c r="C14" s="22"/>
      <c r="D14" s="19" t="s">
        <v>12</v>
      </c>
      <c r="E14" s="19" t="s">
        <v>15</v>
      </c>
      <c r="F14" s="19" t="s">
        <v>19</v>
      </c>
      <c r="G14" s="19" t="s">
        <v>15</v>
      </c>
      <c r="H14" s="19"/>
      <c r="I14" s="19"/>
      <c r="J14" s="19"/>
      <c r="K14" s="19">
        <v>1</v>
      </c>
      <c r="L14" s="19"/>
      <c r="M14" s="19">
        <v>0.25</v>
      </c>
      <c r="N14" s="19"/>
      <c r="O14" s="19"/>
      <c r="P14" s="19"/>
      <c r="Q14" s="19" t="s">
        <v>20</v>
      </c>
      <c r="S14" t="s">
        <v>37</v>
      </c>
    </row>
    <row r="15" spans="1:19" x14ac:dyDescent="0.25">
      <c r="B15" t="s">
        <v>38</v>
      </c>
      <c r="C15" s="22"/>
      <c r="D15" s="19" t="s">
        <v>12</v>
      </c>
      <c r="E15" s="19" t="s">
        <v>39</v>
      </c>
      <c r="F15" s="19" t="s">
        <v>15</v>
      </c>
      <c r="G15" s="19" t="s">
        <v>15</v>
      </c>
      <c r="H15" s="19"/>
      <c r="I15" s="19"/>
      <c r="J15" s="19"/>
      <c r="K15" s="19">
        <v>7</v>
      </c>
      <c r="L15" s="19"/>
      <c r="M15" s="19">
        <v>0.25</v>
      </c>
      <c r="N15" s="19"/>
      <c r="O15" s="19"/>
      <c r="P15" s="19"/>
      <c r="Q15" s="21" t="s">
        <v>16</v>
      </c>
      <c r="S15" t="s">
        <v>40</v>
      </c>
    </row>
    <row r="16" spans="1:19" x14ac:dyDescent="0.25">
      <c r="B16" t="s">
        <v>41</v>
      </c>
      <c r="C16" s="22"/>
      <c r="D16" s="19" t="s">
        <v>12</v>
      </c>
      <c r="E16" s="19" t="s">
        <v>15</v>
      </c>
      <c r="F16" s="19" t="s">
        <v>42</v>
      </c>
      <c r="G16" s="19" t="s">
        <v>15</v>
      </c>
      <c r="H16" s="19"/>
      <c r="I16" s="19"/>
      <c r="J16" s="19"/>
      <c r="K16" s="19">
        <v>7</v>
      </c>
      <c r="L16" s="19"/>
      <c r="M16" s="19">
        <v>0.25</v>
      </c>
      <c r="N16" s="19"/>
      <c r="O16" s="19"/>
      <c r="P16" s="19"/>
      <c r="Q16" s="21" t="s">
        <v>16</v>
      </c>
      <c r="S16" t="s">
        <v>43</v>
      </c>
    </row>
    <row r="17" spans="2:19" x14ac:dyDescent="0.25">
      <c r="C17" s="2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2:19" x14ac:dyDescent="0.25">
      <c r="B18" s="20" t="s">
        <v>44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9" x14ac:dyDescent="0.25">
      <c r="B19" t="s">
        <v>45</v>
      </c>
      <c r="C19" s="22" t="s">
        <v>46</v>
      </c>
      <c r="D19" s="22" t="s">
        <v>47</v>
      </c>
      <c r="E19" s="22" t="s">
        <v>48</v>
      </c>
      <c r="F19" s="22" t="s">
        <v>15</v>
      </c>
      <c r="G19" s="22" t="s">
        <v>15</v>
      </c>
      <c r="H19" s="19"/>
      <c r="I19" s="19"/>
      <c r="J19" s="19"/>
      <c r="K19" s="19">
        <v>3</v>
      </c>
      <c r="L19" s="19"/>
      <c r="M19" s="19">
        <v>0.35</v>
      </c>
      <c r="N19" s="19"/>
      <c r="O19" s="19"/>
      <c r="P19" s="19"/>
      <c r="Q19" s="21" t="s">
        <v>16</v>
      </c>
      <c r="S19" s="23" t="s">
        <v>49</v>
      </c>
    </row>
    <row r="20" spans="2:19" x14ac:dyDescent="0.25">
      <c r="B20" t="s">
        <v>50</v>
      </c>
      <c r="C20" s="19" t="s">
        <v>46</v>
      </c>
      <c r="D20" s="19" t="s">
        <v>47</v>
      </c>
      <c r="E20" s="19" t="s">
        <v>48</v>
      </c>
      <c r="F20" s="19" t="s">
        <v>19</v>
      </c>
      <c r="G20" s="19" t="s">
        <v>15</v>
      </c>
      <c r="H20" s="19"/>
      <c r="I20" s="19"/>
      <c r="J20" s="19"/>
      <c r="K20" s="19">
        <v>7</v>
      </c>
      <c r="L20" s="19"/>
      <c r="M20" s="19">
        <v>0.35</v>
      </c>
      <c r="N20" s="19"/>
      <c r="O20" s="19"/>
      <c r="P20" s="19"/>
      <c r="Q20" s="21" t="s">
        <v>16</v>
      </c>
      <c r="S20" s="23" t="s">
        <v>51</v>
      </c>
    </row>
    <row r="21" spans="2:19" x14ac:dyDescent="0.25">
      <c r="B21" t="s">
        <v>52</v>
      </c>
      <c r="C21" s="19" t="s">
        <v>46</v>
      </c>
      <c r="D21" s="19" t="s">
        <v>53</v>
      </c>
      <c r="E21" s="19" t="s">
        <v>54</v>
      </c>
      <c r="F21" s="19" t="s">
        <v>54</v>
      </c>
      <c r="G21" s="19" t="s">
        <v>15</v>
      </c>
      <c r="H21" s="19"/>
      <c r="I21" s="19"/>
      <c r="J21" s="19"/>
      <c r="K21" s="19">
        <v>7</v>
      </c>
      <c r="L21" s="19"/>
      <c r="M21" s="19">
        <v>0.5</v>
      </c>
      <c r="N21" s="19"/>
      <c r="O21" s="19"/>
      <c r="P21" s="19"/>
      <c r="Q21" s="21" t="s">
        <v>16</v>
      </c>
      <c r="S21" s="23" t="s">
        <v>55</v>
      </c>
    </row>
    <row r="22" spans="2:19" x14ac:dyDescent="0.25">
      <c r="B22" t="s">
        <v>56</v>
      </c>
      <c r="C22" s="19" t="s">
        <v>46</v>
      </c>
      <c r="D22" s="19" t="s">
        <v>53</v>
      </c>
      <c r="E22" s="19" t="s">
        <v>54</v>
      </c>
      <c r="F22" s="19" t="s">
        <v>19</v>
      </c>
      <c r="G22" s="19" t="s">
        <v>15</v>
      </c>
      <c r="H22" s="19"/>
      <c r="I22" s="19"/>
      <c r="J22" s="19"/>
      <c r="K22" s="19">
        <v>7</v>
      </c>
      <c r="L22" s="19"/>
      <c r="M22" s="19">
        <v>0.5</v>
      </c>
      <c r="N22" s="19"/>
      <c r="O22" s="19"/>
      <c r="P22" s="19"/>
      <c r="Q22" s="21" t="s">
        <v>16</v>
      </c>
      <c r="S22" s="23" t="s">
        <v>57</v>
      </c>
    </row>
    <row r="23" spans="2:19" x14ac:dyDescent="0.25">
      <c r="B23" t="s">
        <v>58</v>
      </c>
      <c r="C23" s="19" t="s">
        <v>46</v>
      </c>
      <c r="D23" s="19" t="s">
        <v>53</v>
      </c>
      <c r="E23" s="19" t="s">
        <v>34</v>
      </c>
      <c r="F23" s="19" t="s">
        <v>15</v>
      </c>
      <c r="G23" s="19" t="s">
        <v>15</v>
      </c>
      <c r="H23" s="19"/>
      <c r="I23" s="19"/>
      <c r="J23" s="19"/>
      <c r="K23" s="19">
        <v>7</v>
      </c>
      <c r="L23" s="19"/>
      <c r="M23" s="19">
        <v>0.5</v>
      </c>
      <c r="N23" s="19"/>
      <c r="O23" s="19"/>
      <c r="P23" s="19"/>
      <c r="Q23" s="21" t="s">
        <v>16</v>
      </c>
      <c r="S23" t="s">
        <v>59</v>
      </c>
    </row>
    <row r="24" spans="2:19" x14ac:dyDescent="0.25">
      <c r="B24" t="s">
        <v>60</v>
      </c>
      <c r="C24" s="19" t="s">
        <v>46</v>
      </c>
      <c r="D24" s="19" t="s">
        <v>53</v>
      </c>
      <c r="E24" s="19" t="s">
        <v>13</v>
      </c>
      <c r="F24" s="19" t="s">
        <v>15</v>
      </c>
      <c r="G24" s="19" t="s">
        <v>15</v>
      </c>
      <c r="H24" s="19">
        <v>2</v>
      </c>
      <c r="I24" s="19"/>
      <c r="J24" s="19"/>
      <c r="K24" s="19">
        <v>40</v>
      </c>
      <c r="L24" s="19"/>
      <c r="M24" s="19">
        <v>0.7</v>
      </c>
      <c r="N24" s="19"/>
      <c r="O24" s="19"/>
      <c r="P24" s="19"/>
      <c r="Q24" s="21" t="s">
        <v>16</v>
      </c>
      <c r="S24" t="s">
        <v>61</v>
      </c>
    </row>
    <row r="25" spans="2:19" x14ac:dyDescent="0.2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9" x14ac:dyDescent="0.25">
      <c r="I26" s="19"/>
      <c r="J26" s="19"/>
      <c r="K26" s="19"/>
      <c r="L26" s="19"/>
      <c r="M26" s="19"/>
    </row>
    <row r="27" spans="2:19" x14ac:dyDescent="0.25">
      <c r="I27" s="19"/>
      <c r="J27" s="19"/>
      <c r="K27" s="19"/>
      <c r="L27" s="19"/>
      <c r="M27" s="19"/>
    </row>
    <row r="28" spans="2:19" x14ac:dyDescent="0.25">
      <c r="B28" s="20" t="s">
        <v>62</v>
      </c>
      <c r="I28" s="19"/>
      <c r="J28" s="19"/>
      <c r="K28" s="19"/>
      <c r="L28" s="19"/>
      <c r="M28" s="19"/>
    </row>
    <row r="29" spans="2:19" x14ac:dyDescent="0.25">
      <c r="B29" s="24" t="s">
        <v>63</v>
      </c>
      <c r="C29" s="22" t="s">
        <v>64</v>
      </c>
      <c r="D29" s="22">
        <v>501</v>
      </c>
      <c r="E29" s="22" t="s">
        <v>15</v>
      </c>
      <c r="F29" s="22" t="s">
        <v>15</v>
      </c>
      <c r="G29" s="22" t="s">
        <v>15</v>
      </c>
      <c r="H29" s="22"/>
      <c r="I29" s="26" t="s">
        <v>65</v>
      </c>
      <c r="J29" s="27"/>
      <c r="K29" s="28">
        <v>3</v>
      </c>
      <c r="L29" s="28"/>
      <c r="M29" s="28">
        <v>0.25</v>
      </c>
      <c r="N29" s="29"/>
      <c r="P29" s="29"/>
      <c r="Q29" s="30" t="s">
        <v>66</v>
      </c>
      <c r="S29" t="s">
        <v>67</v>
      </c>
    </row>
    <row r="30" spans="2:19" x14ac:dyDescent="0.25">
      <c r="B30" s="24" t="s">
        <v>68</v>
      </c>
      <c r="C30" s="22" t="s">
        <v>64</v>
      </c>
      <c r="D30" s="22">
        <v>501</v>
      </c>
      <c r="E30" s="22" t="s">
        <v>15</v>
      </c>
      <c r="F30" s="22" t="s">
        <v>15</v>
      </c>
      <c r="G30" s="22" t="s">
        <v>15</v>
      </c>
      <c r="H30" s="22"/>
      <c r="I30" s="26" t="s">
        <v>65</v>
      </c>
      <c r="J30" s="27"/>
      <c r="K30" s="28">
        <v>3</v>
      </c>
      <c r="L30" s="28"/>
      <c r="M30" s="28">
        <v>0.8</v>
      </c>
      <c r="N30" s="29"/>
      <c r="P30" s="29"/>
      <c r="Q30" s="30" t="s">
        <v>69</v>
      </c>
      <c r="S30" t="s">
        <v>70</v>
      </c>
    </row>
    <row r="31" spans="2:19" x14ac:dyDescent="0.25">
      <c r="B31" s="24" t="s">
        <v>71</v>
      </c>
      <c r="C31" s="22" t="s">
        <v>64</v>
      </c>
      <c r="D31" s="22">
        <v>501</v>
      </c>
      <c r="E31" s="22" t="s">
        <v>15</v>
      </c>
      <c r="F31" s="22" t="s">
        <v>15</v>
      </c>
      <c r="G31" s="22" t="s">
        <v>15</v>
      </c>
      <c r="H31" s="22"/>
      <c r="I31" s="26" t="s">
        <v>65</v>
      </c>
      <c r="J31" s="27"/>
      <c r="K31" s="28">
        <v>3</v>
      </c>
      <c r="L31" s="28"/>
      <c r="M31" s="28">
        <v>0.25</v>
      </c>
      <c r="N31" s="29"/>
      <c r="P31" s="29"/>
      <c r="Q31" s="30" t="s">
        <v>72</v>
      </c>
      <c r="R31" s="29"/>
      <c r="S31" t="s">
        <v>73</v>
      </c>
    </row>
    <row r="32" spans="2:19" x14ac:dyDescent="0.25">
      <c r="B32" s="24" t="s">
        <v>74</v>
      </c>
      <c r="C32" s="22" t="s">
        <v>64</v>
      </c>
      <c r="D32" s="22">
        <v>501</v>
      </c>
      <c r="E32" s="22" t="s">
        <v>15</v>
      </c>
      <c r="F32" s="22" t="s">
        <v>15</v>
      </c>
      <c r="G32" s="22" t="s">
        <v>15</v>
      </c>
      <c r="H32" s="22"/>
      <c r="I32" s="26" t="s">
        <v>75</v>
      </c>
      <c r="J32" s="31"/>
      <c r="K32" s="28">
        <v>1</v>
      </c>
      <c r="L32" s="28"/>
      <c r="M32" s="28">
        <v>0.25</v>
      </c>
      <c r="N32" s="29"/>
      <c r="P32" s="29"/>
      <c r="Q32" s="30" t="s">
        <v>66</v>
      </c>
      <c r="R32" s="29"/>
      <c r="S32" t="s">
        <v>76</v>
      </c>
    </row>
    <row r="33" spans="2:19" x14ac:dyDescent="0.25">
      <c r="B33" s="24" t="s">
        <v>77</v>
      </c>
      <c r="C33" s="22" t="s">
        <v>64</v>
      </c>
      <c r="D33" s="22">
        <v>501</v>
      </c>
      <c r="E33" s="22" t="s">
        <v>15</v>
      </c>
      <c r="F33" s="22" t="s">
        <v>15</v>
      </c>
      <c r="G33" s="22" t="s">
        <v>15</v>
      </c>
      <c r="H33" s="22"/>
      <c r="I33" s="26" t="s">
        <v>75</v>
      </c>
      <c r="J33" s="31"/>
      <c r="K33" s="28">
        <v>1</v>
      </c>
      <c r="L33" s="28"/>
      <c r="M33" s="28">
        <v>0.8</v>
      </c>
      <c r="N33" s="29"/>
      <c r="P33" s="29"/>
      <c r="Q33" s="30" t="s">
        <v>69</v>
      </c>
      <c r="R33" s="29"/>
      <c r="S33" t="s">
        <v>78</v>
      </c>
    </row>
    <row r="34" spans="2:19" x14ac:dyDescent="0.25">
      <c r="B34" s="24" t="s">
        <v>79</v>
      </c>
      <c r="C34" s="22" t="s">
        <v>64</v>
      </c>
      <c r="D34" s="22">
        <v>501</v>
      </c>
      <c r="E34" s="22" t="s">
        <v>15</v>
      </c>
      <c r="F34" s="22" t="s">
        <v>15</v>
      </c>
      <c r="G34" s="22" t="s">
        <v>15</v>
      </c>
      <c r="H34" s="22"/>
      <c r="I34" s="26" t="s">
        <v>75</v>
      </c>
      <c r="J34" s="31"/>
      <c r="K34" s="28">
        <v>1</v>
      </c>
      <c r="L34" s="28"/>
      <c r="M34" s="28">
        <v>0.25</v>
      </c>
      <c r="N34" s="29"/>
      <c r="P34" s="29"/>
      <c r="Q34" s="30" t="s">
        <v>72</v>
      </c>
      <c r="R34" s="29"/>
      <c r="S34" t="s">
        <v>80</v>
      </c>
    </row>
    <row r="35" spans="2:19" x14ac:dyDescent="0.25">
      <c r="B35" s="24" t="s">
        <v>81</v>
      </c>
      <c r="C35" s="22" t="s">
        <v>64</v>
      </c>
      <c r="D35" s="22">
        <v>501</v>
      </c>
      <c r="E35" s="22" t="s">
        <v>82</v>
      </c>
      <c r="F35" s="22" t="s">
        <v>82</v>
      </c>
      <c r="G35" s="22" t="s">
        <v>82</v>
      </c>
      <c r="H35" s="22"/>
      <c r="I35" s="32" t="s">
        <v>83</v>
      </c>
      <c r="J35" s="33"/>
      <c r="K35" s="34">
        <v>150</v>
      </c>
      <c r="L35" s="22"/>
      <c r="M35" s="28">
        <v>0.25</v>
      </c>
      <c r="N35" s="22"/>
      <c r="P35" s="29"/>
      <c r="Q35" s="30" t="s">
        <v>66</v>
      </c>
      <c r="R35" s="29"/>
      <c r="S35" t="s">
        <v>84</v>
      </c>
    </row>
    <row r="36" spans="2:19" x14ac:dyDescent="0.25">
      <c r="B36" s="24" t="s">
        <v>85</v>
      </c>
      <c r="C36" s="22" t="s">
        <v>64</v>
      </c>
      <c r="D36" s="22">
        <v>501</v>
      </c>
      <c r="E36" s="22" t="s">
        <v>82</v>
      </c>
      <c r="F36" s="22" t="s">
        <v>82</v>
      </c>
      <c r="G36" s="22" t="s">
        <v>82</v>
      </c>
      <c r="H36" s="22"/>
      <c r="I36" s="32" t="s">
        <v>83</v>
      </c>
      <c r="J36" s="33"/>
      <c r="K36" s="34">
        <v>150</v>
      </c>
      <c r="L36" s="22"/>
      <c r="M36" s="28">
        <v>0.8</v>
      </c>
      <c r="N36" s="22"/>
      <c r="P36" s="29"/>
      <c r="Q36" s="30" t="s">
        <v>69</v>
      </c>
      <c r="R36" s="29"/>
      <c r="S36" t="s">
        <v>86</v>
      </c>
    </row>
    <row r="37" spans="2:19" x14ac:dyDescent="0.25">
      <c r="B37" s="24" t="s">
        <v>87</v>
      </c>
      <c r="C37" s="22" t="s">
        <v>64</v>
      </c>
      <c r="D37" s="22">
        <v>501</v>
      </c>
      <c r="E37" s="22" t="s">
        <v>82</v>
      </c>
      <c r="F37" s="22" t="s">
        <v>82</v>
      </c>
      <c r="G37" s="22" t="s">
        <v>82</v>
      </c>
      <c r="H37" s="22"/>
      <c r="I37" s="32" t="s">
        <v>83</v>
      </c>
      <c r="J37" s="33"/>
      <c r="K37" s="34">
        <v>150</v>
      </c>
      <c r="L37" s="22"/>
      <c r="M37" s="28">
        <v>0.25</v>
      </c>
      <c r="N37" s="22"/>
      <c r="P37" s="29"/>
      <c r="Q37" s="30" t="s">
        <v>72</v>
      </c>
      <c r="R37" s="22"/>
      <c r="S37" t="s">
        <v>88</v>
      </c>
    </row>
    <row r="38" spans="2:19" x14ac:dyDescent="0.25">
      <c r="E38" s="19"/>
      <c r="F38" s="19"/>
      <c r="G38" s="19"/>
      <c r="I38" s="22"/>
      <c r="J38" s="19"/>
      <c r="K38" s="19"/>
      <c r="L38" s="19"/>
      <c r="M38" s="19"/>
      <c r="R38" s="22"/>
    </row>
    <row r="39" spans="2:19" x14ac:dyDescent="0.25">
      <c r="B39" s="35" t="s">
        <v>89</v>
      </c>
      <c r="C39" s="30" t="s">
        <v>64</v>
      </c>
      <c r="D39" s="30">
        <v>503</v>
      </c>
      <c r="E39" s="28" t="s">
        <v>82</v>
      </c>
      <c r="F39" s="28" t="s">
        <v>82</v>
      </c>
      <c r="G39" s="28" t="s">
        <v>82</v>
      </c>
      <c r="I39" s="30" t="s">
        <v>90</v>
      </c>
      <c r="J39" s="36"/>
      <c r="K39" s="37">
        <v>5</v>
      </c>
      <c r="L39" s="19"/>
      <c r="M39" s="28">
        <v>0.25</v>
      </c>
      <c r="N39" s="28"/>
      <c r="O39" s="29"/>
      <c r="P39" s="29"/>
      <c r="Q39" s="30" t="s">
        <v>91</v>
      </c>
      <c r="S39" t="s">
        <v>92</v>
      </c>
    </row>
    <row r="40" spans="2:19" x14ac:dyDescent="0.25">
      <c r="B40" s="35" t="s">
        <v>93</v>
      </c>
      <c r="C40" s="30" t="s">
        <v>64</v>
      </c>
      <c r="D40" s="30">
        <v>503</v>
      </c>
      <c r="E40" s="28" t="s">
        <v>82</v>
      </c>
      <c r="F40" s="28" t="s">
        <v>82</v>
      </c>
      <c r="G40" s="28" t="s">
        <v>82</v>
      </c>
      <c r="I40" s="30" t="s">
        <v>90</v>
      </c>
      <c r="J40" s="36"/>
      <c r="K40" s="38">
        <v>5</v>
      </c>
      <c r="L40" s="19"/>
      <c r="M40" s="28">
        <v>0.8</v>
      </c>
      <c r="N40" s="28"/>
      <c r="O40" s="29"/>
      <c r="P40" s="29"/>
      <c r="Q40" s="30" t="s">
        <v>91</v>
      </c>
      <c r="S40" t="s">
        <v>94</v>
      </c>
    </row>
    <row r="41" spans="2:19" x14ac:dyDescent="0.25">
      <c r="B41" s="35" t="s">
        <v>95</v>
      </c>
      <c r="C41" s="30" t="s">
        <v>64</v>
      </c>
      <c r="D41" s="30">
        <v>503</v>
      </c>
      <c r="E41" s="28" t="s">
        <v>82</v>
      </c>
      <c r="F41" s="28" t="s">
        <v>82</v>
      </c>
      <c r="G41" s="28" t="s">
        <v>82</v>
      </c>
      <c r="I41" s="30" t="s">
        <v>90</v>
      </c>
      <c r="J41" s="36"/>
      <c r="K41" s="38">
        <v>5</v>
      </c>
      <c r="L41" s="19"/>
      <c r="M41" s="28">
        <v>0.25</v>
      </c>
      <c r="N41" s="28"/>
      <c r="O41" s="29"/>
      <c r="P41" s="29"/>
      <c r="Q41" s="30" t="s">
        <v>72</v>
      </c>
      <c r="S41" t="s">
        <v>96</v>
      </c>
    </row>
    <row r="42" spans="2:19" x14ac:dyDescent="0.25">
      <c r="B42" s="25" t="s">
        <v>97</v>
      </c>
      <c r="C42" s="22" t="s">
        <v>64</v>
      </c>
      <c r="D42" s="22">
        <v>532</v>
      </c>
      <c r="E42" s="39" t="s">
        <v>46</v>
      </c>
      <c r="F42" s="39" t="s">
        <v>15</v>
      </c>
      <c r="G42" s="39" t="s">
        <v>98</v>
      </c>
      <c r="H42" s="22" t="s">
        <v>99</v>
      </c>
      <c r="I42" s="22"/>
      <c r="J42" s="22"/>
      <c r="K42" s="22">
        <v>153</v>
      </c>
      <c r="L42" s="22"/>
      <c r="M42" s="28">
        <v>0.25</v>
      </c>
      <c r="N42" s="22"/>
      <c r="O42" s="22"/>
      <c r="P42" s="22"/>
      <c r="Q42" s="30" t="s">
        <v>91</v>
      </c>
      <c r="R42" s="40" t="str">
        <f t="shared" ref="R42" si="0">IF(P42="","",VLOOKUP(P42,weighttabel,2,FALSE))</f>
        <v/>
      </c>
      <c r="S42" s="23" t="s">
        <v>100</v>
      </c>
    </row>
    <row r="43" spans="2:19" x14ac:dyDescent="0.25">
      <c r="B43" s="35" t="s">
        <v>101</v>
      </c>
      <c r="C43" s="22" t="s">
        <v>64</v>
      </c>
      <c r="D43" s="22">
        <v>532</v>
      </c>
      <c r="E43" s="39" t="s">
        <v>46</v>
      </c>
      <c r="F43" s="39" t="s">
        <v>15</v>
      </c>
      <c r="G43" s="39" t="s">
        <v>99</v>
      </c>
      <c r="H43" s="22" t="s">
        <v>99</v>
      </c>
      <c r="I43" s="22"/>
      <c r="J43" s="22"/>
      <c r="K43" s="22">
        <v>153</v>
      </c>
      <c r="L43" s="22"/>
      <c r="M43" s="28">
        <v>0.8</v>
      </c>
      <c r="N43" s="22"/>
      <c r="O43" s="22"/>
      <c r="P43" s="22"/>
      <c r="Q43" s="30" t="s">
        <v>91</v>
      </c>
      <c r="R43" s="40" t="str">
        <f t="shared" ref="R43" si="1">IF(P43="","",VLOOKUP(P43,weighttabel,2,FALSE))</f>
        <v/>
      </c>
      <c r="S43" s="23" t="s">
        <v>102</v>
      </c>
    </row>
    <row r="44" spans="2:19" x14ac:dyDescent="0.25">
      <c r="B44" s="25" t="s">
        <v>103</v>
      </c>
      <c r="C44" s="22" t="s">
        <v>64</v>
      </c>
      <c r="D44" s="22">
        <v>532</v>
      </c>
      <c r="E44" s="39" t="s">
        <v>46</v>
      </c>
      <c r="F44" s="39" t="s">
        <v>15</v>
      </c>
      <c r="G44" s="39" t="s">
        <v>46</v>
      </c>
      <c r="H44" s="22" t="s">
        <v>99</v>
      </c>
      <c r="I44" s="22"/>
      <c r="J44" s="22"/>
      <c r="K44" s="22">
        <v>153</v>
      </c>
      <c r="L44" s="22"/>
      <c r="M44" s="28">
        <v>0.25</v>
      </c>
      <c r="N44" s="22"/>
      <c r="O44" s="22"/>
      <c r="P44" s="22"/>
      <c r="Q44" s="30" t="s">
        <v>72</v>
      </c>
      <c r="R44" s="40" t="str">
        <f t="shared" ref="R44" si="2">IF(P44="","",VLOOKUP(P44,weighttabel,2,FALSE))</f>
        <v/>
      </c>
      <c r="S44" s="23" t="s">
        <v>104</v>
      </c>
    </row>
    <row r="45" spans="2:19" x14ac:dyDescent="0.25">
      <c r="B45" s="25"/>
      <c r="C45" s="22"/>
      <c r="D45" s="22"/>
      <c r="E45" s="39"/>
      <c r="F45" s="39"/>
      <c r="G45" s="39"/>
      <c r="H45" s="22"/>
      <c r="I45" s="22"/>
      <c r="J45" s="22"/>
      <c r="K45" s="22"/>
      <c r="L45" s="22"/>
      <c r="M45" s="28"/>
      <c r="N45" s="22"/>
      <c r="O45" s="22"/>
      <c r="P45" s="22"/>
      <c r="Q45" s="30"/>
      <c r="R45" s="40"/>
    </row>
    <row r="46" spans="2:19" x14ac:dyDescent="0.25">
      <c r="B46" s="25"/>
      <c r="C46" s="25"/>
      <c r="D46" s="22"/>
      <c r="E46" s="22"/>
      <c r="F46" s="39"/>
      <c r="G46" s="39"/>
      <c r="H46" s="39"/>
      <c r="I46" s="22"/>
      <c r="J46" s="22"/>
      <c r="K46" s="22"/>
      <c r="L46" s="22"/>
      <c r="M46" s="22"/>
      <c r="N46" s="22"/>
      <c r="O46" s="22"/>
      <c r="P46" s="22"/>
      <c r="Q46" s="22"/>
      <c r="R46" s="40"/>
      <c r="S46" s="22"/>
    </row>
    <row r="47" spans="2:19" x14ac:dyDescent="0.25">
      <c r="B47" s="24" t="s">
        <v>105</v>
      </c>
      <c r="C47" s="22" t="s">
        <v>64</v>
      </c>
      <c r="D47" s="22">
        <v>504</v>
      </c>
      <c r="E47" s="22" t="s">
        <v>82</v>
      </c>
      <c r="F47" s="22" t="s">
        <v>82</v>
      </c>
      <c r="G47" s="22" t="s">
        <v>82</v>
      </c>
      <c r="H47" s="22"/>
      <c r="I47" s="22" t="s">
        <v>106</v>
      </c>
      <c r="J47" s="41"/>
      <c r="K47" s="22">
        <v>40</v>
      </c>
      <c r="L47" s="22"/>
      <c r="M47" s="22">
        <v>0.25</v>
      </c>
      <c r="N47" s="22"/>
      <c r="P47" s="22"/>
      <c r="Q47" s="22" t="s">
        <v>107</v>
      </c>
      <c r="R47" s="22"/>
      <c r="S47" t="s">
        <v>108</v>
      </c>
    </row>
    <row r="48" spans="2:19" x14ac:dyDescent="0.25">
      <c r="B48" s="24" t="s">
        <v>109</v>
      </c>
      <c r="C48" s="22" t="s">
        <v>64</v>
      </c>
      <c r="D48" s="22">
        <v>504</v>
      </c>
      <c r="E48" s="22" t="s">
        <v>82</v>
      </c>
      <c r="F48" s="22" t="s">
        <v>82</v>
      </c>
      <c r="G48" s="22" t="s">
        <v>82</v>
      </c>
      <c r="H48" s="22"/>
      <c r="I48" s="22" t="s">
        <v>110</v>
      </c>
      <c r="J48" s="41"/>
      <c r="K48" s="22">
        <v>40</v>
      </c>
      <c r="L48" s="22"/>
      <c r="M48" s="22">
        <v>0.8</v>
      </c>
      <c r="N48" s="22"/>
      <c r="P48" s="22"/>
      <c r="Q48" s="22" t="s">
        <v>107</v>
      </c>
      <c r="R48" s="22"/>
      <c r="S48" t="s">
        <v>111</v>
      </c>
    </row>
    <row r="49" spans="2:19" x14ac:dyDescent="0.25">
      <c r="B49" s="24" t="s">
        <v>112</v>
      </c>
      <c r="C49" s="22" t="s">
        <v>64</v>
      </c>
      <c r="D49" s="22">
        <v>504</v>
      </c>
      <c r="E49" s="22" t="s">
        <v>82</v>
      </c>
      <c r="F49" s="22" t="s">
        <v>82</v>
      </c>
      <c r="G49" s="22" t="s">
        <v>82</v>
      </c>
      <c r="H49" s="22"/>
      <c r="I49" s="22" t="s">
        <v>110</v>
      </c>
      <c r="J49" s="41"/>
      <c r="K49" s="22">
        <v>40</v>
      </c>
      <c r="L49" s="22"/>
      <c r="M49" s="22">
        <v>0.25</v>
      </c>
      <c r="N49" s="22"/>
      <c r="P49" s="22"/>
      <c r="Q49" s="22" t="s">
        <v>72</v>
      </c>
      <c r="R49" s="22"/>
      <c r="S49" t="s">
        <v>113</v>
      </c>
    </row>
    <row r="50" spans="2:19" x14ac:dyDescent="0.25">
      <c r="C50" s="19"/>
      <c r="D50" s="19"/>
      <c r="E50" s="19"/>
      <c r="F50" s="19"/>
      <c r="G50" s="19"/>
      <c r="H50" s="19"/>
      <c r="I50" s="22"/>
      <c r="J50" s="19"/>
      <c r="K50" s="19"/>
      <c r="L50" s="19"/>
      <c r="M50" s="19"/>
      <c r="N50" s="19"/>
      <c r="O50" s="19"/>
      <c r="P50" s="19"/>
      <c r="Q50" s="19"/>
    </row>
    <row r="51" spans="2:19" x14ac:dyDescent="0.25">
      <c r="B51" s="24" t="s">
        <v>114</v>
      </c>
      <c r="C51" s="22" t="s">
        <v>64</v>
      </c>
      <c r="D51" s="22">
        <v>505</v>
      </c>
      <c r="E51" s="22" t="s">
        <v>82</v>
      </c>
      <c r="F51" s="22" t="s">
        <v>82</v>
      </c>
      <c r="G51" s="22" t="s">
        <v>82</v>
      </c>
      <c r="H51" s="22"/>
      <c r="I51" s="22" t="s">
        <v>115</v>
      </c>
      <c r="J51" s="42"/>
      <c r="K51" s="22">
        <v>6</v>
      </c>
      <c r="L51" s="22"/>
      <c r="M51" s="22">
        <v>0.25</v>
      </c>
      <c r="N51" s="22"/>
      <c r="O51" s="22"/>
      <c r="P51" s="22"/>
      <c r="Q51" s="22" t="s">
        <v>66</v>
      </c>
      <c r="R51" s="22"/>
      <c r="S51" t="s">
        <v>116</v>
      </c>
    </row>
    <row r="52" spans="2:19" x14ac:dyDescent="0.25">
      <c r="B52" s="24" t="s">
        <v>117</v>
      </c>
      <c r="C52" s="22" t="s">
        <v>64</v>
      </c>
      <c r="D52" s="22">
        <v>505</v>
      </c>
      <c r="E52" s="22" t="s">
        <v>82</v>
      </c>
      <c r="F52" s="22" t="s">
        <v>82</v>
      </c>
      <c r="G52" s="22" t="s">
        <v>82</v>
      </c>
      <c r="H52" s="22"/>
      <c r="I52" s="22" t="s">
        <v>115</v>
      </c>
      <c r="J52" s="42"/>
      <c r="K52" s="22">
        <v>6</v>
      </c>
      <c r="L52" s="22"/>
      <c r="M52" s="22">
        <v>0.8</v>
      </c>
      <c r="N52" s="22"/>
      <c r="O52" s="22"/>
      <c r="P52" s="22"/>
      <c r="Q52" s="22" t="s">
        <v>66</v>
      </c>
      <c r="R52" s="22"/>
      <c r="S52" t="s">
        <v>116</v>
      </c>
    </row>
    <row r="53" spans="2:19" x14ac:dyDescent="0.25">
      <c r="B53" s="24" t="s">
        <v>118</v>
      </c>
      <c r="C53" s="22" t="s">
        <v>64</v>
      </c>
      <c r="D53" s="22">
        <v>505</v>
      </c>
      <c r="E53" s="22" t="s">
        <v>82</v>
      </c>
      <c r="F53" s="22" t="s">
        <v>82</v>
      </c>
      <c r="G53" s="22" t="s">
        <v>82</v>
      </c>
      <c r="H53" s="22"/>
      <c r="I53" s="22" t="s">
        <v>115</v>
      </c>
      <c r="J53" s="42"/>
      <c r="K53" s="22">
        <v>6</v>
      </c>
      <c r="L53" s="22"/>
      <c r="M53" s="22">
        <v>0.25</v>
      </c>
      <c r="N53" s="22"/>
      <c r="O53" s="22"/>
      <c r="P53" s="22"/>
      <c r="Q53" s="22" t="s">
        <v>72</v>
      </c>
      <c r="R53" s="22"/>
      <c r="S53" t="s">
        <v>119</v>
      </c>
    </row>
    <row r="54" spans="2:19" x14ac:dyDescent="0.25">
      <c r="B54" s="24" t="s">
        <v>120</v>
      </c>
      <c r="C54" s="22" t="s">
        <v>64</v>
      </c>
      <c r="D54" s="22">
        <v>505</v>
      </c>
      <c r="E54" s="22" t="s">
        <v>82</v>
      </c>
      <c r="F54" s="22" t="s">
        <v>82</v>
      </c>
      <c r="G54" s="22" t="s">
        <v>82</v>
      </c>
      <c r="H54" s="22"/>
      <c r="I54" s="22" t="s">
        <v>121</v>
      </c>
      <c r="J54" s="42"/>
      <c r="K54" s="22">
        <v>42</v>
      </c>
      <c r="L54" s="22"/>
      <c r="M54" s="22">
        <v>0.25</v>
      </c>
      <c r="N54" s="22"/>
      <c r="O54" s="22"/>
      <c r="P54" s="22"/>
      <c r="Q54" s="22" t="s">
        <v>66</v>
      </c>
      <c r="R54" s="22"/>
      <c r="S54" t="s">
        <v>122</v>
      </c>
    </row>
    <row r="55" spans="2:19" x14ac:dyDescent="0.25">
      <c r="B55" s="24" t="s">
        <v>123</v>
      </c>
      <c r="C55" s="22" t="s">
        <v>64</v>
      </c>
      <c r="D55" s="22">
        <v>505</v>
      </c>
      <c r="E55" s="22" t="s">
        <v>82</v>
      </c>
      <c r="F55" s="22" t="s">
        <v>82</v>
      </c>
      <c r="G55" s="22" t="s">
        <v>82</v>
      </c>
      <c r="H55" s="22"/>
      <c r="I55" s="22" t="s">
        <v>121</v>
      </c>
      <c r="J55" s="42"/>
      <c r="K55" s="22">
        <v>42</v>
      </c>
      <c r="L55" s="22"/>
      <c r="M55" s="22">
        <v>0.8</v>
      </c>
      <c r="N55" s="22"/>
      <c r="O55" s="22"/>
      <c r="P55" s="22"/>
      <c r="Q55" s="22" t="s">
        <v>66</v>
      </c>
      <c r="R55" s="22"/>
      <c r="S55" t="s">
        <v>122</v>
      </c>
    </row>
    <row r="56" spans="2:19" x14ac:dyDescent="0.25">
      <c r="B56" s="24" t="s">
        <v>124</v>
      </c>
      <c r="C56" s="22" t="s">
        <v>64</v>
      </c>
      <c r="D56" s="22">
        <v>505</v>
      </c>
      <c r="E56" s="22" t="s">
        <v>82</v>
      </c>
      <c r="F56" s="22" t="s">
        <v>82</v>
      </c>
      <c r="G56" s="22" t="s">
        <v>82</v>
      </c>
      <c r="H56" s="22"/>
      <c r="I56" s="22" t="s">
        <v>121</v>
      </c>
      <c r="J56" s="42"/>
      <c r="K56" s="22">
        <v>42</v>
      </c>
      <c r="L56" s="22"/>
      <c r="M56" s="22">
        <v>0.25</v>
      </c>
      <c r="N56" s="22"/>
      <c r="O56" s="22"/>
      <c r="P56" s="22"/>
      <c r="Q56" s="22" t="s">
        <v>72</v>
      </c>
      <c r="R56" s="22"/>
      <c r="S56" t="s">
        <v>125</v>
      </c>
    </row>
    <row r="57" spans="2:19" x14ac:dyDescent="0.25">
      <c r="C57" s="19"/>
      <c r="D57" s="19"/>
      <c r="E57" s="19"/>
      <c r="F57" s="19"/>
      <c r="G57" s="19"/>
      <c r="H57" s="19"/>
      <c r="I57" s="22"/>
      <c r="J57" s="19"/>
      <c r="K57" s="19"/>
      <c r="L57" s="19"/>
      <c r="M57" s="19"/>
      <c r="N57" s="19"/>
      <c r="O57" s="19"/>
      <c r="P57" s="19"/>
      <c r="Q57" s="19"/>
    </row>
    <row r="58" spans="2:19" x14ac:dyDescent="0.25">
      <c r="B58" s="24" t="s">
        <v>126</v>
      </c>
      <c r="C58" s="22" t="s">
        <v>64</v>
      </c>
      <c r="D58" s="22">
        <v>506</v>
      </c>
      <c r="E58" s="22" t="s">
        <v>82</v>
      </c>
      <c r="F58" s="22" t="s">
        <v>82</v>
      </c>
      <c r="G58" s="22" t="s">
        <v>82</v>
      </c>
      <c r="H58" s="22"/>
      <c r="I58" s="22" t="s">
        <v>127</v>
      </c>
      <c r="J58" s="43"/>
      <c r="K58" s="22">
        <v>8</v>
      </c>
      <c r="L58" s="22"/>
      <c r="M58" s="22">
        <v>0.25</v>
      </c>
      <c r="N58" s="22"/>
      <c r="P58" s="22"/>
      <c r="Q58" s="22" t="s">
        <v>16</v>
      </c>
      <c r="R58" s="22"/>
      <c r="S58" t="s">
        <v>128</v>
      </c>
    </row>
    <row r="59" spans="2:19" x14ac:dyDescent="0.25">
      <c r="C59" s="19"/>
      <c r="D59" s="19"/>
      <c r="E59" s="19"/>
      <c r="F59" s="19"/>
      <c r="G59" s="19"/>
      <c r="H59" s="19"/>
      <c r="I59" s="22"/>
      <c r="J59" s="19"/>
      <c r="K59" s="19"/>
      <c r="L59" s="19"/>
      <c r="M59" s="19"/>
      <c r="N59" s="19"/>
      <c r="O59" s="19"/>
      <c r="P59" s="19"/>
      <c r="Q59" s="19"/>
    </row>
    <row r="60" spans="2:19" x14ac:dyDescent="0.25">
      <c r="B60" s="35" t="s">
        <v>129</v>
      </c>
      <c r="C60" s="30" t="s">
        <v>64</v>
      </c>
      <c r="D60" s="30">
        <v>507</v>
      </c>
      <c r="E60" s="28" t="s">
        <v>15</v>
      </c>
      <c r="F60" s="28" t="s">
        <v>15</v>
      </c>
      <c r="G60" s="28" t="s">
        <v>15</v>
      </c>
      <c r="H60" s="29"/>
      <c r="I60" s="28" t="s">
        <v>65</v>
      </c>
      <c r="J60" s="28"/>
      <c r="K60" s="28">
        <v>3</v>
      </c>
      <c r="L60" s="28"/>
      <c r="M60" s="28">
        <v>0.25</v>
      </c>
      <c r="N60" s="29"/>
      <c r="P60" s="29"/>
      <c r="Q60" s="30" t="s">
        <v>66</v>
      </c>
      <c r="R60" s="29"/>
      <c r="S60" t="s">
        <v>130</v>
      </c>
    </row>
    <row r="61" spans="2:19" x14ac:dyDescent="0.25">
      <c r="B61" s="35" t="s">
        <v>131</v>
      </c>
      <c r="C61" s="30" t="s">
        <v>64</v>
      </c>
      <c r="D61" s="30">
        <v>507</v>
      </c>
      <c r="E61" s="30" t="s">
        <v>82</v>
      </c>
      <c r="F61" s="28" t="s">
        <v>15</v>
      </c>
      <c r="G61" s="28" t="s">
        <v>15</v>
      </c>
      <c r="H61" s="29"/>
      <c r="I61" s="28" t="s">
        <v>65</v>
      </c>
      <c r="J61" s="28"/>
      <c r="K61" s="28">
        <v>3</v>
      </c>
      <c r="L61" s="28"/>
      <c r="M61" s="28">
        <v>0.8</v>
      </c>
      <c r="N61" s="29"/>
      <c r="P61" s="29"/>
      <c r="Q61" s="30" t="s">
        <v>69</v>
      </c>
      <c r="R61" s="29"/>
      <c r="S61" t="s">
        <v>132</v>
      </c>
    </row>
    <row r="62" spans="2:19" x14ac:dyDescent="0.25">
      <c r="B62" s="35" t="s">
        <v>133</v>
      </c>
      <c r="C62" s="30" t="s">
        <v>64</v>
      </c>
      <c r="D62" s="30">
        <v>507</v>
      </c>
      <c r="E62" s="30" t="s">
        <v>82</v>
      </c>
      <c r="F62" s="28" t="s">
        <v>15</v>
      </c>
      <c r="G62" s="28" t="s">
        <v>15</v>
      </c>
      <c r="H62" s="29"/>
      <c r="I62" s="28" t="s">
        <v>65</v>
      </c>
      <c r="J62" s="28"/>
      <c r="K62" s="28">
        <v>3</v>
      </c>
      <c r="L62" s="28"/>
      <c r="M62" s="28">
        <v>0.25</v>
      </c>
      <c r="N62" s="29"/>
      <c r="P62" s="29"/>
      <c r="Q62" s="30" t="s">
        <v>72</v>
      </c>
      <c r="R62" s="29"/>
      <c r="S62" t="s">
        <v>134</v>
      </c>
    </row>
    <row r="63" spans="2:19" x14ac:dyDescent="0.25">
      <c r="E63" s="19"/>
      <c r="F63" s="19"/>
      <c r="G63" s="19"/>
      <c r="I63" s="19"/>
      <c r="J63" s="19"/>
      <c r="K63" s="19"/>
      <c r="L63" s="19"/>
      <c r="M63" s="19"/>
    </row>
    <row r="64" spans="2:19" x14ac:dyDescent="0.25">
      <c r="E64" s="19"/>
      <c r="F64" s="19"/>
      <c r="G64" s="19"/>
      <c r="I64" s="19"/>
      <c r="J64" s="19"/>
      <c r="K64" s="19"/>
      <c r="L64" s="19"/>
      <c r="M64" s="19"/>
    </row>
    <row r="65" spans="2:19" x14ac:dyDescent="0.25">
      <c r="E65" s="19"/>
      <c r="F65" s="19"/>
      <c r="G65" s="19"/>
      <c r="I65" s="19"/>
      <c r="J65" s="19"/>
      <c r="K65" s="19"/>
      <c r="L65" s="19"/>
      <c r="M65" s="19"/>
    </row>
    <row r="66" spans="2:19" x14ac:dyDescent="0.25">
      <c r="E66" s="19"/>
      <c r="F66" s="19"/>
      <c r="G66" s="19"/>
      <c r="I66" s="19"/>
      <c r="J66" s="19"/>
      <c r="K66" s="19"/>
      <c r="L66" s="19"/>
      <c r="M66" s="19"/>
    </row>
    <row r="67" spans="2:19" x14ac:dyDescent="0.25">
      <c r="B67" s="44" t="s">
        <v>135</v>
      </c>
      <c r="E67" s="19"/>
      <c r="F67" s="19"/>
      <c r="G67" s="19"/>
      <c r="I67" s="19"/>
      <c r="J67" s="19"/>
      <c r="K67" s="19"/>
      <c r="L67" s="19"/>
      <c r="M67" s="19"/>
    </row>
    <row r="68" spans="2:19" x14ac:dyDescent="0.25">
      <c r="B68" s="45" t="s">
        <v>136</v>
      </c>
      <c r="C68" s="46" t="s">
        <v>98</v>
      </c>
      <c r="D68" s="46" t="s">
        <v>137</v>
      </c>
      <c r="E68" s="46" t="s">
        <v>82</v>
      </c>
      <c r="F68" s="46" t="s">
        <v>82</v>
      </c>
      <c r="G68" s="46" t="s">
        <v>82</v>
      </c>
      <c r="H68" s="46"/>
      <c r="I68" s="47" t="s">
        <v>75</v>
      </c>
      <c r="J68" s="48"/>
      <c r="K68" s="22">
        <v>1</v>
      </c>
      <c r="L68" s="47"/>
      <c r="M68" s="47">
        <v>0.25</v>
      </c>
      <c r="N68" s="22"/>
      <c r="P68" s="22"/>
      <c r="Q68" s="22" t="s">
        <v>138</v>
      </c>
      <c r="R68" s="22"/>
      <c r="S68" t="s">
        <v>139</v>
      </c>
    </row>
    <row r="69" spans="2:19" x14ac:dyDescent="0.25">
      <c r="B69" s="49" t="s">
        <v>140</v>
      </c>
      <c r="C69" s="46" t="s">
        <v>98</v>
      </c>
      <c r="D69" s="46" t="s">
        <v>137</v>
      </c>
      <c r="E69" s="46" t="s">
        <v>82</v>
      </c>
      <c r="F69" s="46" t="s">
        <v>82</v>
      </c>
      <c r="G69" s="46" t="s">
        <v>82</v>
      </c>
      <c r="H69" s="46"/>
      <c r="I69" s="47" t="s">
        <v>75</v>
      </c>
      <c r="J69" s="48"/>
      <c r="K69" s="22">
        <v>1</v>
      </c>
      <c r="L69" s="47"/>
      <c r="M69" s="47">
        <v>0.8</v>
      </c>
      <c r="N69" s="22"/>
      <c r="P69" s="22"/>
      <c r="Q69" s="22" t="s">
        <v>138</v>
      </c>
      <c r="R69" s="22"/>
      <c r="S69" t="s">
        <v>141</v>
      </c>
    </row>
    <row r="70" spans="2:19" x14ac:dyDescent="0.25">
      <c r="B70" s="49" t="s">
        <v>142</v>
      </c>
      <c r="C70" s="46" t="s">
        <v>98</v>
      </c>
      <c r="D70" s="46" t="s">
        <v>137</v>
      </c>
      <c r="E70" s="46" t="s">
        <v>82</v>
      </c>
      <c r="F70" s="46" t="s">
        <v>82</v>
      </c>
      <c r="G70" s="46" t="s">
        <v>82</v>
      </c>
      <c r="H70" s="46"/>
      <c r="I70" s="47" t="s">
        <v>75</v>
      </c>
      <c r="J70" s="48"/>
      <c r="K70" s="22">
        <v>1</v>
      </c>
      <c r="L70" s="47"/>
      <c r="M70" s="47">
        <v>0.25</v>
      </c>
      <c r="N70" s="22"/>
      <c r="P70" s="22"/>
      <c r="Q70" s="22" t="s">
        <v>143</v>
      </c>
      <c r="R70" s="22"/>
      <c r="S70" t="s">
        <v>144</v>
      </c>
    </row>
    <row r="71" spans="2:19" x14ac:dyDescent="0.25">
      <c r="I71" s="19"/>
      <c r="J71" s="19"/>
      <c r="K71" s="19"/>
      <c r="L71" s="19"/>
      <c r="M71" s="19"/>
    </row>
    <row r="72" spans="2:19" x14ac:dyDescent="0.25">
      <c r="B72" s="49" t="s">
        <v>145</v>
      </c>
      <c r="C72" s="46" t="s">
        <v>98</v>
      </c>
      <c r="D72" s="46" t="s">
        <v>146</v>
      </c>
      <c r="E72" s="46" t="s">
        <v>82</v>
      </c>
      <c r="F72" s="46" t="s">
        <v>82</v>
      </c>
      <c r="G72" s="46" t="s">
        <v>82</v>
      </c>
      <c r="H72" s="46"/>
      <c r="I72" s="47" t="s">
        <v>147</v>
      </c>
      <c r="J72" s="50"/>
      <c r="K72" s="22">
        <v>57</v>
      </c>
      <c r="L72" s="47"/>
      <c r="M72" s="47">
        <v>0.25</v>
      </c>
      <c r="N72" s="22"/>
      <c r="P72" s="22"/>
      <c r="Q72" s="22" t="s">
        <v>148</v>
      </c>
      <c r="R72" s="22"/>
      <c r="S72" t="s">
        <v>149</v>
      </c>
    </row>
    <row r="73" spans="2:19" x14ac:dyDescent="0.25">
      <c r="B73" s="49" t="s">
        <v>150</v>
      </c>
      <c r="C73" s="46" t="s">
        <v>98</v>
      </c>
      <c r="D73" s="46" t="s">
        <v>146</v>
      </c>
      <c r="E73" s="46" t="s">
        <v>82</v>
      </c>
      <c r="F73" s="46" t="s">
        <v>82</v>
      </c>
      <c r="G73" s="46" t="s">
        <v>82</v>
      </c>
      <c r="H73" s="46"/>
      <c r="I73" s="47" t="s">
        <v>147</v>
      </c>
      <c r="J73" s="50"/>
      <c r="K73" s="22">
        <v>57</v>
      </c>
      <c r="L73" s="47"/>
      <c r="M73" s="47">
        <v>0.25</v>
      </c>
      <c r="N73" s="22"/>
      <c r="P73" s="22"/>
      <c r="Q73" s="22" t="s">
        <v>72</v>
      </c>
      <c r="R73" s="22"/>
      <c r="S73" t="s">
        <v>151</v>
      </c>
    </row>
    <row r="74" spans="2:19" x14ac:dyDescent="0.25">
      <c r="I74" s="19"/>
      <c r="J74" s="19"/>
      <c r="K74" s="19"/>
      <c r="L74" s="19"/>
      <c r="M74" s="19"/>
    </row>
    <row r="75" spans="2:19" x14ac:dyDescent="0.25">
      <c r="B75" s="49" t="s">
        <v>152</v>
      </c>
      <c r="C75" s="46" t="s">
        <v>98</v>
      </c>
      <c r="D75" s="46" t="s">
        <v>153</v>
      </c>
      <c r="E75" s="46" t="s">
        <v>154</v>
      </c>
      <c r="F75" s="46" t="s">
        <v>82</v>
      </c>
      <c r="G75" s="46" t="s">
        <v>155</v>
      </c>
      <c r="H75" s="46"/>
      <c r="I75" s="47"/>
      <c r="J75" s="51"/>
      <c r="K75" s="22">
        <v>30</v>
      </c>
      <c r="L75" s="47"/>
      <c r="M75" s="47">
        <v>0.25</v>
      </c>
      <c r="N75" s="22"/>
      <c r="P75" s="22"/>
      <c r="Q75" s="22" t="s">
        <v>138</v>
      </c>
      <c r="R75" s="22"/>
      <c r="S75" s="23" t="s">
        <v>156</v>
      </c>
    </row>
    <row r="76" spans="2:19" x14ac:dyDescent="0.25">
      <c r="B76" s="49" t="s">
        <v>157</v>
      </c>
      <c r="C76" s="46" t="s">
        <v>98</v>
      </c>
      <c r="D76" s="46" t="s">
        <v>153</v>
      </c>
      <c r="E76" s="46" t="s">
        <v>158</v>
      </c>
      <c r="F76" s="46" t="s">
        <v>82</v>
      </c>
      <c r="G76" s="46" t="s">
        <v>159</v>
      </c>
      <c r="H76" s="46"/>
      <c r="I76" s="47"/>
      <c r="J76" s="51"/>
      <c r="K76" s="22">
        <v>30</v>
      </c>
      <c r="L76" s="47"/>
      <c r="M76" s="47">
        <v>0.8</v>
      </c>
      <c r="N76" s="22"/>
      <c r="P76" s="22"/>
      <c r="Q76" s="22" t="s">
        <v>138</v>
      </c>
      <c r="R76" s="22"/>
      <c r="S76" s="23" t="s">
        <v>160</v>
      </c>
    </row>
    <row r="77" spans="2:19" x14ac:dyDescent="0.25">
      <c r="B77" s="49" t="s">
        <v>161</v>
      </c>
      <c r="C77" s="46" t="s">
        <v>98</v>
      </c>
      <c r="D77" s="46" t="s">
        <v>153</v>
      </c>
      <c r="E77" s="46" t="s">
        <v>154</v>
      </c>
      <c r="F77" s="46" t="s">
        <v>82</v>
      </c>
      <c r="G77" s="46" t="s">
        <v>46</v>
      </c>
      <c r="I77" s="19"/>
      <c r="J77" s="51"/>
      <c r="K77" s="22">
        <v>30</v>
      </c>
      <c r="L77" s="19"/>
      <c r="M77" s="19">
        <v>0.25</v>
      </c>
      <c r="Q77" s="22" t="s">
        <v>143</v>
      </c>
      <c r="S77" s="23" t="s">
        <v>162</v>
      </c>
    </row>
    <row r="78" spans="2:19" x14ac:dyDescent="0.25">
      <c r="I78" s="19"/>
      <c r="J78" s="19"/>
      <c r="K78" s="19"/>
      <c r="L78" s="19"/>
      <c r="M78" s="19"/>
    </row>
    <row r="79" spans="2:19" x14ac:dyDescent="0.25">
      <c r="I79" s="19"/>
      <c r="J79" s="19"/>
      <c r="K79" s="19"/>
      <c r="L79" s="19"/>
      <c r="M79" s="19"/>
    </row>
    <row r="80" spans="2:19" x14ac:dyDescent="0.25">
      <c r="B80" s="52" t="s">
        <v>163</v>
      </c>
      <c r="I80" s="19"/>
      <c r="J80" s="19"/>
      <c r="K80" s="19"/>
      <c r="L80" s="19"/>
      <c r="M80" s="19"/>
    </row>
    <row r="81" spans="2:19" x14ac:dyDescent="0.25">
      <c r="B81" s="25" t="s">
        <v>164</v>
      </c>
      <c r="C81" s="22" t="s">
        <v>165</v>
      </c>
      <c r="D81" s="22" t="s">
        <v>166</v>
      </c>
      <c r="E81" s="22" t="s">
        <v>15</v>
      </c>
      <c r="F81" s="22" t="s">
        <v>15</v>
      </c>
      <c r="G81" s="22" t="s">
        <v>98</v>
      </c>
      <c r="H81" s="22"/>
      <c r="I81" s="22"/>
      <c r="J81" s="22"/>
      <c r="K81" s="53">
        <v>8</v>
      </c>
      <c r="L81" s="25"/>
      <c r="M81" s="47">
        <v>0.25</v>
      </c>
      <c r="N81" s="54"/>
      <c r="P81" s="47"/>
      <c r="Q81" s="22" t="s">
        <v>16</v>
      </c>
      <c r="R81" s="25"/>
      <c r="S81" s="25" t="s">
        <v>167</v>
      </c>
    </row>
    <row r="82" spans="2:19" x14ac:dyDescent="0.25">
      <c r="B82" s="25" t="s">
        <v>168</v>
      </c>
      <c r="C82" s="22" t="s">
        <v>165</v>
      </c>
      <c r="D82" s="22" t="s">
        <v>169</v>
      </c>
      <c r="E82" s="22" t="s">
        <v>15</v>
      </c>
      <c r="F82" s="22" t="s">
        <v>19</v>
      </c>
      <c r="G82" s="22" t="s">
        <v>15</v>
      </c>
      <c r="H82" s="22">
        <v>2</v>
      </c>
      <c r="I82" s="22"/>
      <c r="J82" s="22"/>
      <c r="K82" s="53">
        <v>8</v>
      </c>
      <c r="L82" s="25"/>
      <c r="M82" s="47">
        <v>0.25</v>
      </c>
      <c r="N82" s="54"/>
      <c r="P82" s="47"/>
      <c r="Q82" s="22" t="s">
        <v>16</v>
      </c>
      <c r="R82" s="25"/>
      <c r="S82" t="s">
        <v>170</v>
      </c>
    </row>
    <row r="83" spans="2:19" x14ac:dyDescent="0.25">
      <c r="B83" s="25" t="s">
        <v>171</v>
      </c>
      <c r="C83" s="55" t="s">
        <v>165</v>
      </c>
      <c r="D83" s="55">
        <v>901</v>
      </c>
      <c r="E83" s="22" t="s">
        <v>15</v>
      </c>
      <c r="F83" s="22" t="s">
        <v>15</v>
      </c>
      <c r="G83" s="22" t="s">
        <v>15</v>
      </c>
      <c r="H83" s="22" t="s">
        <v>15</v>
      </c>
      <c r="I83" s="19"/>
      <c r="J83" s="19"/>
      <c r="K83" s="19">
        <v>7</v>
      </c>
      <c r="L83" s="19"/>
      <c r="M83" s="19">
        <v>0.25</v>
      </c>
      <c r="Q83" s="22" t="s">
        <v>16</v>
      </c>
      <c r="S83" s="23" t="s">
        <v>172</v>
      </c>
    </row>
    <row r="84" spans="2:19" x14ac:dyDescent="0.25">
      <c r="I84" s="19"/>
      <c r="J84" s="19"/>
      <c r="K84" s="19"/>
      <c r="L84" s="19"/>
      <c r="M84" s="19"/>
    </row>
    <row r="85" spans="2:19" x14ac:dyDescent="0.25">
      <c r="I85" s="19"/>
      <c r="J85" s="19"/>
      <c r="K85" s="19"/>
      <c r="L85" s="19"/>
      <c r="M85" s="19"/>
    </row>
    <row r="86" spans="2:19" x14ac:dyDescent="0.25">
      <c r="B86" s="52" t="s">
        <v>173</v>
      </c>
      <c r="G86" s="22"/>
      <c r="I86" s="19"/>
      <c r="J86" s="19"/>
      <c r="K86" s="19"/>
      <c r="L86" s="19"/>
      <c r="M86" s="19"/>
    </row>
    <row r="87" spans="2:19" x14ac:dyDescent="0.25">
      <c r="B87" t="s">
        <v>174</v>
      </c>
      <c r="C87" s="55" t="s">
        <v>13</v>
      </c>
      <c r="D87" s="22" t="s">
        <v>166</v>
      </c>
      <c r="E87" s="22" t="s">
        <v>15</v>
      </c>
      <c r="F87" s="22" t="s">
        <v>15</v>
      </c>
      <c r="G87" s="22" t="s">
        <v>15</v>
      </c>
      <c r="H87" s="22"/>
      <c r="I87" t="s">
        <v>75</v>
      </c>
      <c r="J87" s="48"/>
      <c r="K87" s="19">
        <v>1</v>
      </c>
      <c r="L87" s="19"/>
      <c r="M87" s="19" t="s">
        <v>175</v>
      </c>
      <c r="Q87" s="22" t="s">
        <v>16</v>
      </c>
      <c r="S87" s="25" t="s">
        <v>176</v>
      </c>
    </row>
    <row r="88" spans="2:19" x14ac:dyDescent="0.25">
      <c r="B88" t="s">
        <v>174</v>
      </c>
      <c r="C88" s="55" t="s">
        <v>13</v>
      </c>
      <c r="D88" s="22" t="s">
        <v>166</v>
      </c>
      <c r="E88" s="22" t="s">
        <v>15</v>
      </c>
      <c r="F88" s="22" t="s">
        <v>15</v>
      </c>
      <c r="G88" s="22" t="s">
        <v>15</v>
      </c>
      <c r="H88" s="22"/>
      <c r="I88" t="s">
        <v>75</v>
      </c>
      <c r="J88" s="48"/>
      <c r="K88" s="19">
        <v>1</v>
      </c>
      <c r="L88" s="19"/>
      <c r="M88" s="19" t="s">
        <v>175</v>
      </c>
      <c r="Q88" s="22" t="s">
        <v>16</v>
      </c>
      <c r="S88" s="25" t="s">
        <v>177</v>
      </c>
    </row>
    <row r="89" spans="2:19" x14ac:dyDescent="0.25">
      <c r="B89" t="s">
        <v>178</v>
      </c>
      <c r="C89" s="55" t="s">
        <v>13</v>
      </c>
      <c r="D89" s="22" t="s">
        <v>169</v>
      </c>
      <c r="E89" s="22" t="s">
        <v>15</v>
      </c>
      <c r="F89" s="22" t="s">
        <v>34</v>
      </c>
      <c r="G89" s="22" t="s">
        <v>15</v>
      </c>
      <c r="H89" s="22"/>
      <c r="I89" t="s">
        <v>75</v>
      </c>
      <c r="J89" s="48"/>
      <c r="K89" s="19">
        <v>1</v>
      </c>
      <c r="L89" s="19"/>
      <c r="M89" s="19" t="s">
        <v>175</v>
      </c>
      <c r="Q89" s="22" t="s">
        <v>16</v>
      </c>
      <c r="S89" s="25" t="s">
        <v>179</v>
      </c>
    </row>
    <row r="90" spans="2:19" x14ac:dyDescent="0.25">
      <c r="B90" t="s">
        <v>180</v>
      </c>
      <c r="C90" s="55" t="s">
        <v>13</v>
      </c>
      <c r="D90" s="22" t="s">
        <v>181</v>
      </c>
      <c r="E90" s="22" t="s">
        <v>15</v>
      </c>
      <c r="F90" s="22" t="s">
        <v>15</v>
      </c>
      <c r="G90" s="22" t="s">
        <v>15</v>
      </c>
      <c r="H90" s="22"/>
      <c r="I90" t="s">
        <v>182</v>
      </c>
      <c r="J90" s="19"/>
      <c r="K90" s="19">
        <v>7</v>
      </c>
      <c r="L90" s="19"/>
      <c r="M90" s="19" t="s">
        <v>175</v>
      </c>
      <c r="Q90" s="22" t="s">
        <v>16</v>
      </c>
      <c r="S90" s="25" t="s">
        <v>183</v>
      </c>
    </row>
    <row r="91" spans="2:19" x14ac:dyDescent="0.25">
      <c r="B91" t="s">
        <v>184</v>
      </c>
      <c r="C91" s="55" t="s">
        <v>13</v>
      </c>
      <c r="D91" s="22" t="s">
        <v>185</v>
      </c>
      <c r="E91" s="22" t="s">
        <v>48</v>
      </c>
      <c r="F91" s="22" t="s">
        <v>15</v>
      </c>
      <c r="G91" s="22" t="s">
        <v>15</v>
      </c>
      <c r="H91" s="22"/>
      <c r="I91" t="s">
        <v>186</v>
      </c>
      <c r="J91" s="56"/>
      <c r="K91" s="19">
        <v>140</v>
      </c>
      <c r="L91" s="19"/>
      <c r="M91" s="19" t="s">
        <v>175</v>
      </c>
      <c r="Q91" s="22" t="s">
        <v>16</v>
      </c>
      <c r="S91" s="25" t="s">
        <v>187</v>
      </c>
    </row>
    <row r="92" spans="2:19" x14ac:dyDescent="0.25">
      <c r="B92" t="s">
        <v>188</v>
      </c>
      <c r="C92" s="55" t="s">
        <v>13</v>
      </c>
      <c r="D92" s="22" t="s">
        <v>185</v>
      </c>
      <c r="E92" s="22" t="s">
        <v>13</v>
      </c>
      <c r="F92" s="22" t="s">
        <v>15</v>
      </c>
      <c r="G92" s="22" t="s">
        <v>15</v>
      </c>
      <c r="H92" s="22"/>
      <c r="I92" t="s">
        <v>186</v>
      </c>
      <c r="J92" s="56"/>
      <c r="K92" s="19">
        <v>140</v>
      </c>
      <c r="L92" s="19"/>
      <c r="M92" s="19" t="s">
        <v>175</v>
      </c>
      <c r="Q92" s="22" t="s">
        <v>16</v>
      </c>
      <c r="S92" s="25" t="s">
        <v>189</v>
      </c>
    </row>
    <row r="93" spans="2:19" x14ac:dyDescent="0.25">
      <c r="B93" t="s">
        <v>190</v>
      </c>
      <c r="C93" s="55" t="s">
        <v>13</v>
      </c>
      <c r="D93" s="22" t="s">
        <v>191</v>
      </c>
      <c r="E93" s="22" t="s">
        <v>15</v>
      </c>
      <c r="F93" s="22" t="s">
        <v>14</v>
      </c>
      <c r="G93" s="22" t="s">
        <v>15</v>
      </c>
      <c r="H93" s="22"/>
      <c r="I93" t="s">
        <v>182</v>
      </c>
      <c r="J93" s="19"/>
      <c r="K93" s="19">
        <v>7</v>
      </c>
      <c r="L93" s="19"/>
      <c r="M93" s="19" t="s">
        <v>175</v>
      </c>
      <c r="Q93" s="22" t="s">
        <v>16</v>
      </c>
      <c r="S93" s="25" t="s">
        <v>192</v>
      </c>
    </row>
    <row r="94" spans="2:19" x14ac:dyDescent="0.25">
      <c r="B94" t="s">
        <v>193</v>
      </c>
      <c r="C94" s="55" t="s">
        <v>13</v>
      </c>
      <c r="D94" s="22" t="s">
        <v>194</v>
      </c>
      <c r="E94" s="22" t="s">
        <v>15</v>
      </c>
      <c r="F94" s="22" t="s">
        <v>14</v>
      </c>
      <c r="G94" s="22" t="s">
        <v>15</v>
      </c>
      <c r="H94" s="22"/>
      <c r="I94" t="s">
        <v>195</v>
      </c>
      <c r="J94" s="57"/>
      <c r="K94" s="19">
        <v>102</v>
      </c>
      <c r="L94" s="19"/>
      <c r="M94" s="19" t="s">
        <v>175</v>
      </c>
      <c r="Q94" s="22" t="s">
        <v>196</v>
      </c>
      <c r="S94" s="25" t="s">
        <v>197</v>
      </c>
    </row>
    <row r="95" spans="2:19" x14ac:dyDescent="0.25">
      <c r="B95" t="s">
        <v>198</v>
      </c>
      <c r="C95" s="55" t="s">
        <v>13</v>
      </c>
      <c r="D95" s="46" t="s">
        <v>199</v>
      </c>
      <c r="E95" s="22" t="s">
        <v>15</v>
      </c>
      <c r="F95" s="22" t="s">
        <v>15</v>
      </c>
      <c r="G95" s="22" t="s">
        <v>15</v>
      </c>
      <c r="H95" s="22"/>
      <c r="I95" t="s">
        <v>182</v>
      </c>
      <c r="J95" s="19"/>
      <c r="K95" s="19">
        <v>7</v>
      </c>
      <c r="L95" s="19"/>
      <c r="M95" s="19" t="s">
        <v>175</v>
      </c>
      <c r="Q95" s="22" t="s">
        <v>16</v>
      </c>
      <c r="S95" s="25" t="s">
        <v>200</v>
      </c>
    </row>
    <row r="96" spans="2:19" x14ac:dyDescent="0.25">
      <c r="B96" t="s">
        <v>201</v>
      </c>
      <c r="C96" s="55" t="s">
        <v>13</v>
      </c>
      <c r="D96" s="46" t="s">
        <v>202</v>
      </c>
      <c r="E96" s="22" t="s">
        <v>15</v>
      </c>
      <c r="F96" s="22" t="s">
        <v>15</v>
      </c>
      <c r="G96" s="22" t="s">
        <v>15</v>
      </c>
      <c r="H96" s="22"/>
      <c r="I96" t="s">
        <v>75</v>
      </c>
      <c r="J96" s="48"/>
      <c r="K96" s="19">
        <v>1</v>
      </c>
      <c r="L96" s="19"/>
      <c r="M96" s="19" t="s">
        <v>175</v>
      </c>
      <c r="Q96" s="22" t="s">
        <v>16</v>
      </c>
      <c r="S96" s="25" t="s">
        <v>203</v>
      </c>
    </row>
    <row r="97" spans="2:19" x14ac:dyDescent="0.25">
      <c r="B97" t="s">
        <v>204</v>
      </c>
      <c r="C97" s="55" t="s">
        <v>13</v>
      </c>
      <c r="D97" s="22">
        <v>101</v>
      </c>
      <c r="E97" s="22" t="s">
        <v>15</v>
      </c>
      <c r="F97" s="22" t="s">
        <v>42</v>
      </c>
      <c r="G97" s="22" t="s">
        <v>15</v>
      </c>
      <c r="H97" s="22"/>
      <c r="I97" s="25" t="s">
        <v>110</v>
      </c>
      <c r="J97" s="58"/>
      <c r="K97" s="19">
        <v>40</v>
      </c>
      <c r="L97" s="19"/>
      <c r="M97" s="19" t="s">
        <v>175</v>
      </c>
      <c r="Q97" s="22" t="s">
        <v>16</v>
      </c>
      <c r="S97" s="25" t="s">
        <v>205</v>
      </c>
    </row>
    <row r="98" spans="2:19" x14ac:dyDescent="0.25">
      <c r="B98" t="s">
        <v>206</v>
      </c>
      <c r="C98" s="55" t="s">
        <v>13</v>
      </c>
      <c r="D98" s="22">
        <v>101</v>
      </c>
      <c r="E98" s="22" t="s">
        <v>15</v>
      </c>
      <c r="F98" s="22" t="s">
        <v>23</v>
      </c>
      <c r="G98" s="22" t="s">
        <v>15</v>
      </c>
      <c r="H98" s="22"/>
      <c r="I98" t="s">
        <v>182</v>
      </c>
      <c r="J98" s="19"/>
      <c r="K98" s="19">
        <v>7</v>
      </c>
      <c r="L98" s="19"/>
      <c r="M98" s="19" t="s">
        <v>175</v>
      </c>
      <c r="Q98" s="22" t="s">
        <v>16</v>
      </c>
      <c r="S98" s="25" t="s">
        <v>207</v>
      </c>
    </row>
    <row r="99" spans="2:19" x14ac:dyDescent="0.25">
      <c r="B99" t="s">
        <v>208</v>
      </c>
      <c r="C99" s="55" t="s">
        <v>13</v>
      </c>
      <c r="D99" s="22">
        <v>101</v>
      </c>
      <c r="E99" s="22" t="s">
        <v>15</v>
      </c>
      <c r="F99" s="22" t="s">
        <v>29</v>
      </c>
      <c r="G99" s="22" t="s">
        <v>15</v>
      </c>
      <c r="H99" s="22"/>
      <c r="I99" t="s">
        <v>182</v>
      </c>
      <c r="J99" s="19"/>
      <c r="K99" s="19">
        <v>7</v>
      </c>
      <c r="L99" s="19"/>
      <c r="M99" s="19" t="s">
        <v>175</v>
      </c>
      <c r="Q99" s="22" t="s">
        <v>16</v>
      </c>
      <c r="S99" s="25" t="s">
        <v>209</v>
      </c>
    </row>
    <row r="100" spans="2:19" x14ac:dyDescent="0.25">
      <c r="B100" t="s">
        <v>210</v>
      </c>
      <c r="C100" s="55" t="s">
        <v>13</v>
      </c>
      <c r="D100" s="22">
        <v>106</v>
      </c>
      <c r="E100" s="22" t="s">
        <v>15</v>
      </c>
      <c r="F100" s="22" t="s">
        <v>15</v>
      </c>
      <c r="G100" s="22" t="s">
        <v>29</v>
      </c>
      <c r="H100" s="22"/>
      <c r="I100" s="25" t="s">
        <v>110</v>
      </c>
      <c r="J100" s="58"/>
      <c r="K100" s="19">
        <v>40</v>
      </c>
      <c r="L100" s="19"/>
      <c r="M100" s="19" t="s">
        <v>175</v>
      </c>
      <c r="Q100" s="22" t="s">
        <v>16</v>
      </c>
      <c r="S100" s="25" t="s">
        <v>211</v>
      </c>
    </row>
    <row r="101" spans="2:19" x14ac:dyDescent="0.25">
      <c r="B101" t="s">
        <v>212</v>
      </c>
      <c r="C101" s="55" t="s">
        <v>13</v>
      </c>
      <c r="D101" s="22">
        <v>106</v>
      </c>
      <c r="E101" s="22" t="s">
        <v>15</v>
      </c>
      <c r="F101" s="22" t="s">
        <v>15</v>
      </c>
      <c r="G101" s="22" t="s">
        <v>213</v>
      </c>
      <c r="H101" s="22"/>
      <c r="I101" s="25" t="s">
        <v>110</v>
      </c>
      <c r="J101" s="58"/>
      <c r="K101" s="19">
        <v>40</v>
      </c>
      <c r="L101" s="19"/>
      <c r="M101" s="19" t="s">
        <v>175</v>
      </c>
      <c r="Q101" s="22" t="s">
        <v>16</v>
      </c>
      <c r="S101" s="25" t="s">
        <v>214</v>
      </c>
    </row>
    <row r="102" spans="2:19" x14ac:dyDescent="0.25">
      <c r="B102" t="s">
        <v>215</v>
      </c>
      <c r="C102" s="55" t="s">
        <v>13</v>
      </c>
      <c r="D102" s="22">
        <v>111</v>
      </c>
      <c r="E102" s="22" t="s">
        <v>15</v>
      </c>
      <c r="F102" s="22" t="s">
        <v>15</v>
      </c>
      <c r="G102" s="22" t="s">
        <v>15</v>
      </c>
      <c r="H102" s="22"/>
      <c r="I102" t="s">
        <v>216</v>
      </c>
      <c r="J102" s="59"/>
      <c r="K102" s="19">
        <v>73</v>
      </c>
      <c r="L102" s="19"/>
      <c r="M102" s="19" t="s">
        <v>175</v>
      </c>
      <c r="Q102" s="22" t="s">
        <v>16</v>
      </c>
      <c r="S102" s="25" t="s">
        <v>217</v>
      </c>
    </row>
    <row r="103" spans="2:19" x14ac:dyDescent="0.25">
      <c r="B103" t="s">
        <v>218</v>
      </c>
      <c r="C103" s="55" t="s">
        <v>13</v>
      </c>
      <c r="D103" s="22">
        <v>112</v>
      </c>
      <c r="E103" s="22" t="s">
        <v>15</v>
      </c>
      <c r="F103" s="22" t="s">
        <v>15</v>
      </c>
      <c r="G103" s="22" t="s">
        <v>15</v>
      </c>
      <c r="H103" s="22"/>
      <c r="I103" t="s">
        <v>219</v>
      </c>
      <c r="J103" s="60"/>
      <c r="K103" s="19">
        <v>61</v>
      </c>
      <c r="L103" s="19"/>
      <c r="M103" s="19" t="s">
        <v>175</v>
      </c>
      <c r="Q103" s="22" t="s">
        <v>16</v>
      </c>
      <c r="S103" s="25" t="s">
        <v>220</v>
      </c>
    </row>
    <row r="104" spans="2:19" x14ac:dyDescent="0.25">
      <c r="B104" t="s">
        <v>221</v>
      </c>
      <c r="C104" s="55" t="s">
        <v>13</v>
      </c>
      <c r="D104" s="22">
        <v>113</v>
      </c>
      <c r="E104" s="22" t="s">
        <v>15</v>
      </c>
      <c r="F104" s="22" t="s">
        <v>15</v>
      </c>
      <c r="G104" s="22" t="s">
        <v>15</v>
      </c>
      <c r="H104" s="22"/>
      <c r="I104" t="s">
        <v>222</v>
      </c>
      <c r="J104" s="61"/>
      <c r="K104" s="19">
        <v>89</v>
      </c>
      <c r="M104" s="19" t="s">
        <v>175</v>
      </c>
      <c r="Q104" s="22" t="s">
        <v>16</v>
      </c>
      <c r="S104" s="25" t="s">
        <v>223</v>
      </c>
    </row>
    <row r="105" spans="2:19" x14ac:dyDescent="0.25">
      <c r="B105" t="s">
        <v>224</v>
      </c>
      <c r="C105" s="55" t="s">
        <v>13</v>
      </c>
      <c r="D105" s="22">
        <v>114</v>
      </c>
      <c r="E105" s="22" t="s">
        <v>15</v>
      </c>
      <c r="F105" s="22" t="s">
        <v>15</v>
      </c>
      <c r="G105" s="22" t="s">
        <v>15</v>
      </c>
      <c r="H105" s="22"/>
      <c r="I105" t="s">
        <v>225</v>
      </c>
      <c r="J105" s="62"/>
      <c r="K105" s="19">
        <v>154</v>
      </c>
      <c r="L105" s="19"/>
      <c r="M105" s="19" t="s">
        <v>175</v>
      </c>
      <c r="Q105" s="22" t="s">
        <v>16</v>
      </c>
      <c r="S105" s="25" t="s">
        <v>226</v>
      </c>
    </row>
    <row r="106" spans="2:19" x14ac:dyDescent="0.25">
      <c r="B106" t="s">
        <v>227</v>
      </c>
      <c r="C106" s="55" t="s">
        <v>13</v>
      </c>
      <c r="D106" s="22">
        <v>201</v>
      </c>
      <c r="E106" s="22" t="s">
        <v>15</v>
      </c>
      <c r="F106" s="22" t="s">
        <v>15</v>
      </c>
      <c r="G106" s="22" t="s">
        <v>15</v>
      </c>
      <c r="H106" s="22"/>
      <c r="I106" t="s">
        <v>75</v>
      </c>
      <c r="J106" s="48"/>
      <c r="K106" s="19">
        <v>1</v>
      </c>
      <c r="L106" s="19"/>
      <c r="M106" s="19" t="s">
        <v>175</v>
      </c>
      <c r="Q106" s="22" t="s">
        <v>16</v>
      </c>
      <c r="S106" s="25" t="s">
        <v>228</v>
      </c>
    </row>
    <row r="107" spans="2:19" x14ac:dyDescent="0.25">
      <c r="B107" t="s">
        <v>229</v>
      </c>
      <c r="C107" s="55" t="s">
        <v>13</v>
      </c>
      <c r="D107" s="22">
        <v>203</v>
      </c>
      <c r="E107" s="22" t="s">
        <v>15</v>
      </c>
      <c r="F107" s="22" t="s">
        <v>15</v>
      </c>
      <c r="G107" s="22" t="s">
        <v>15</v>
      </c>
      <c r="H107" s="22"/>
      <c r="I107" t="s">
        <v>75</v>
      </c>
      <c r="J107" s="48"/>
      <c r="K107" s="19">
        <v>1</v>
      </c>
      <c r="M107" s="19" t="s">
        <v>175</v>
      </c>
      <c r="Q107" s="22" t="s">
        <v>16</v>
      </c>
      <c r="S107" s="25" t="s">
        <v>230</v>
      </c>
    </row>
    <row r="108" spans="2:19" x14ac:dyDescent="0.25">
      <c r="B108" t="s">
        <v>231</v>
      </c>
      <c r="C108" s="55" t="s">
        <v>13</v>
      </c>
      <c r="D108" s="22">
        <v>204</v>
      </c>
      <c r="E108" s="22" t="s">
        <v>15</v>
      </c>
      <c r="F108" s="22" t="s">
        <v>15</v>
      </c>
      <c r="G108" s="22" t="s">
        <v>15</v>
      </c>
      <c r="H108" s="22"/>
      <c r="I108" t="s">
        <v>75</v>
      </c>
      <c r="J108" s="48"/>
      <c r="K108" s="19">
        <v>1</v>
      </c>
      <c r="M108" s="19" t="s">
        <v>175</v>
      </c>
      <c r="Q108" s="22" t="s">
        <v>16</v>
      </c>
      <c r="S108" s="25" t="s">
        <v>232</v>
      </c>
    </row>
    <row r="109" spans="2:19" x14ac:dyDescent="0.25">
      <c r="B109" t="s">
        <v>233</v>
      </c>
      <c r="C109" s="55" t="s">
        <v>13</v>
      </c>
      <c r="D109" s="22">
        <v>205</v>
      </c>
      <c r="E109" s="22" t="s">
        <v>15</v>
      </c>
      <c r="F109" s="22" t="s">
        <v>15</v>
      </c>
      <c r="G109" s="22" t="s">
        <v>15</v>
      </c>
      <c r="H109" s="22"/>
      <c r="I109" t="s">
        <v>75</v>
      </c>
      <c r="J109" s="48"/>
      <c r="K109" s="19">
        <v>1</v>
      </c>
      <c r="M109" s="19" t="s">
        <v>175</v>
      </c>
      <c r="Q109" s="22" t="s">
        <v>16</v>
      </c>
      <c r="S109" s="25" t="s">
        <v>234</v>
      </c>
    </row>
    <row r="110" spans="2:19" x14ac:dyDescent="0.25">
      <c r="B110" t="s">
        <v>235</v>
      </c>
      <c r="C110" s="55" t="s">
        <v>13</v>
      </c>
      <c r="D110" s="22">
        <v>206</v>
      </c>
      <c r="E110" s="22" t="s">
        <v>15</v>
      </c>
      <c r="F110" s="22" t="s">
        <v>15</v>
      </c>
      <c r="G110" s="22" t="s">
        <v>15</v>
      </c>
      <c r="H110" s="22"/>
      <c r="I110" t="s">
        <v>182</v>
      </c>
      <c r="K110" s="19">
        <v>7</v>
      </c>
      <c r="M110" s="19" t="s">
        <v>175</v>
      </c>
      <c r="Q110" s="22" t="s">
        <v>16</v>
      </c>
      <c r="S110" s="25" t="s">
        <v>236</v>
      </c>
    </row>
    <row r="111" spans="2:19" x14ac:dyDescent="0.25">
      <c r="B111" t="s">
        <v>237</v>
      </c>
      <c r="C111" s="55" t="s">
        <v>13</v>
      </c>
      <c r="D111" s="22">
        <v>210</v>
      </c>
      <c r="E111" s="22" t="s">
        <v>48</v>
      </c>
      <c r="F111" s="22" t="s">
        <v>15</v>
      </c>
      <c r="G111" s="22" t="s">
        <v>29</v>
      </c>
      <c r="H111" s="22"/>
      <c r="I111" t="s">
        <v>75</v>
      </c>
      <c r="J111" s="48"/>
      <c r="K111" s="19">
        <v>1</v>
      </c>
      <c r="M111" s="19" t="s">
        <v>175</v>
      </c>
      <c r="Q111" s="22" t="s">
        <v>16</v>
      </c>
      <c r="S111" s="25" t="s">
        <v>238</v>
      </c>
    </row>
    <row r="112" spans="2:19" x14ac:dyDescent="0.25">
      <c r="B112" t="s">
        <v>239</v>
      </c>
      <c r="C112" s="55" t="s">
        <v>13</v>
      </c>
      <c r="D112" s="22">
        <v>210</v>
      </c>
      <c r="E112" s="22" t="s">
        <v>48</v>
      </c>
      <c r="F112" s="22" t="s">
        <v>15</v>
      </c>
      <c r="G112" s="22" t="s">
        <v>213</v>
      </c>
      <c r="H112" s="22"/>
      <c r="I112" t="s">
        <v>75</v>
      </c>
      <c r="J112" s="48"/>
      <c r="K112" s="19">
        <v>1</v>
      </c>
      <c r="M112" s="19" t="s">
        <v>175</v>
      </c>
      <c r="Q112" s="22" t="s">
        <v>16</v>
      </c>
      <c r="S112" s="25" t="s">
        <v>240</v>
      </c>
    </row>
    <row r="113" spans="2:19" x14ac:dyDescent="0.25">
      <c r="B113" t="s">
        <v>241</v>
      </c>
      <c r="C113" s="55" t="s">
        <v>13</v>
      </c>
      <c r="D113" s="22">
        <v>211</v>
      </c>
      <c r="E113" s="22" t="s">
        <v>15</v>
      </c>
      <c r="F113" s="22" t="s">
        <v>15</v>
      </c>
      <c r="G113" s="22" t="s">
        <v>15</v>
      </c>
      <c r="H113" s="22"/>
      <c r="I113" s="63" t="s">
        <v>90</v>
      </c>
      <c r="J113" s="64"/>
      <c r="K113" s="19">
        <v>5</v>
      </c>
      <c r="M113" s="19" t="s">
        <v>175</v>
      </c>
      <c r="Q113" s="22" t="s">
        <v>16</v>
      </c>
      <c r="S113" s="25" t="s">
        <v>242</v>
      </c>
    </row>
    <row r="114" spans="2:19" x14ac:dyDescent="0.25">
      <c r="B114" t="s">
        <v>243</v>
      </c>
      <c r="C114" s="55" t="s">
        <v>13</v>
      </c>
      <c r="D114" s="22">
        <v>212</v>
      </c>
      <c r="E114" s="22" t="s">
        <v>15</v>
      </c>
      <c r="F114" s="22" t="s">
        <v>15</v>
      </c>
      <c r="G114" s="22" t="s">
        <v>15</v>
      </c>
      <c r="H114" s="22"/>
      <c r="I114" s="63" t="s">
        <v>127</v>
      </c>
      <c r="J114" s="65"/>
      <c r="K114" s="19">
        <v>8</v>
      </c>
      <c r="M114" s="19" t="s">
        <v>175</v>
      </c>
      <c r="Q114" s="22" t="s">
        <v>16</v>
      </c>
      <c r="S114" s="25" t="s">
        <v>244</v>
      </c>
    </row>
    <row r="115" spans="2:19" x14ac:dyDescent="0.25">
      <c r="B115" t="s">
        <v>245</v>
      </c>
      <c r="C115" s="55" t="s">
        <v>13</v>
      </c>
      <c r="D115" s="22">
        <v>213</v>
      </c>
      <c r="E115" s="22" t="s">
        <v>15</v>
      </c>
      <c r="F115" s="22" t="s">
        <v>15</v>
      </c>
      <c r="G115" s="22" t="s">
        <v>15</v>
      </c>
      <c r="H115" s="22"/>
      <c r="I115" t="s">
        <v>182</v>
      </c>
      <c r="K115" s="19">
        <v>7</v>
      </c>
      <c r="M115" s="19" t="s">
        <v>175</v>
      </c>
      <c r="Q115" s="22" t="s">
        <v>246</v>
      </c>
      <c r="S115" s="25" t="s">
        <v>247</v>
      </c>
    </row>
    <row r="116" spans="2:19" x14ac:dyDescent="0.25">
      <c r="B116" t="s">
        <v>248</v>
      </c>
      <c r="C116" s="55" t="s">
        <v>13</v>
      </c>
      <c r="D116" s="22">
        <v>302</v>
      </c>
      <c r="E116" s="22" t="s">
        <v>15</v>
      </c>
      <c r="F116" s="22" t="s">
        <v>15</v>
      </c>
      <c r="G116" s="22" t="s">
        <v>15</v>
      </c>
      <c r="I116" s="63" t="s">
        <v>90</v>
      </c>
      <c r="J116" s="64"/>
      <c r="K116" s="19">
        <v>5</v>
      </c>
      <c r="M116" s="19" t="s">
        <v>175</v>
      </c>
      <c r="Q116" s="22" t="s">
        <v>249</v>
      </c>
      <c r="S116" s="25" t="s">
        <v>250</v>
      </c>
    </row>
    <row r="117" spans="2:19" x14ac:dyDescent="0.25">
      <c r="B117" t="s">
        <v>251</v>
      </c>
      <c r="C117" s="55" t="s">
        <v>13</v>
      </c>
      <c r="D117" s="22">
        <v>304</v>
      </c>
      <c r="E117" s="22" t="s">
        <v>15</v>
      </c>
      <c r="F117" s="22" t="s">
        <v>15</v>
      </c>
      <c r="G117" s="22" t="s">
        <v>15</v>
      </c>
      <c r="I117" t="s">
        <v>182</v>
      </c>
      <c r="K117" s="19">
        <v>7</v>
      </c>
      <c r="M117" s="19" t="s">
        <v>175</v>
      </c>
      <c r="Q117" s="22" t="s">
        <v>16</v>
      </c>
      <c r="S117" s="25" t="s">
        <v>252</v>
      </c>
    </row>
    <row r="118" spans="2:19" x14ac:dyDescent="0.25">
      <c r="B118" t="s">
        <v>253</v>
      </c>
      <c r="C118" s="55" t="s">
        <v>13</v>
      </c>
      <c r="D118" s="22">
        <v>305</v>
      </c>
      <c r="E118" s="22" t="s">
        <v>15</v>
      </c>
      <c r="F118" s="22" t="s">
        <v>15</v>
      </c>
      <c r="G118" s="22" t="s">
        <v>15</v>
      </c>
      <c r="I118" t="s">
        <v>182</v>
      </c>
      <c r="K118" s="19">
        <v>7</v>
      </c>
      <c r="M118" s="19" t="s">
        <v>175</v>
      </c>
      <c r="Q118" s="22" t="s">
        <v>16</v>
      </c>
      <c r="S118" s="25" t="s">
        <v>254</v>
      </c>
    </row>
    <row r="119" spans="2:19" x14ac:dyDescent="0.25">
      <c r="B119" t="s">
        <v>255</v>
      </c>
      <c r="C119" s="55" t="s">
        <v>13</v>
      </c>
      <c r="D119" s="22">
        <v>309</v>
      </c>
      <c r="E119" s="22" t="s">
        <v>15</v>
      </c>
      <c r="F119" s="22" t="s">
        <v>15</v>
      </c>
      <c r="G119" s="22" t="s">
        <v>15</v>
      </c>
      <c r="I119" t="s">
        <v>256</v>
      </c>
      <c r="J119" s="66"/>
      <c r="K119" s="19">
        <v>30</v>
      </c>
      <c r="M119" s="19" t="s">
        <v>175</v>
      </c>
      <c r="Q119" s="22" t="s">
        <v>16</v>
      </c>
      <c r="S119" s="25" t="s">
        <v>257</v>
      </c>
    </row>
    <row r="120" spans="2:19" x14ac:dyDescent="0.25">
      <c r="B120" t="s">
        <v>258</v>
      </c>
      <c r="C120" s="55" t="s">
        <v>13</v>
      </c>
      <c r="D120" s="22">
        <v>310</v>
      </c>
      <c r="E120" s="22" t="s">
        <v>15</v>
      </c>
      <c r="F120" s="22" t="s">
        <v>15</v>
      </c>
      <c r="G120" s="22" t="s">
        <v>15</v>
      </c>
      <c r="I120" t="s">
        <v>182</v>
      </c>
      <c r="K120" s="19">
        <v>7</v>
      </c>
      <c r="M120" s="19" t="s">
        <v>175</v>
      </c>
      <c r="Q120" s="22" t="s">
        <v>16</v>
      </c>
      <c r="S120" s="25" t="s">
        <v>259</v>
      </c>
    </row>
    <row r="121" spans="2:19" x14ac:dyDescent="0.25">
      <c r="B121" t="s">
        <v>260</v>
      </c>
      <c r="C121" s="55" t="s">
        <v>13</v>
      </c>
      <c r="D121" s="22">
        <v>311</v>
      </c>
      <c r="E121" s="22" t="s">
        <v>15</v>
      </c>
      <c r="F121" s="22" t="s">
        <v>15</v>
      </c>
      <c r="G121" s="22" t="s">
        <v>15</v>
      </c>
      <c r="I121" s="63" t="s">
        <v>90</v>
      </c>
      <c r="J121" s="67"/>
      <c r="K121" s="19">
        <v>5</v>
      </c>
      <c r="M121" s="19" t="s">
        <v>175</v>
      </c>
      <c r="Q121" s="22" t="s">
        <v>261</v>
      </c>
      <c r="S121" s="25" t="s">
        <v>262</v>
      </c>
    </row>
    <row r="122" spans="2:19" x14ac:dyDescent="0.25">
      <c r="B122" t="s">
        <v>263</v>
      </c>
      <c r="C122" s="55" t="s">
        <v>13</v>
      </c>
      <c r="D122" s="22">
        <v>312</v>
      </c>
      <c r="E122" s="22" t="s">
        <v>15</v>
      </c>
      <c r="F122" s="22" t="s">
        <v>15</v>
      </c>
      <c r="G122" s="22" t="s">
        <v>15</v>
      </c>
      <c r="I122" t="s">
        <v>182</v>
      </c>
      <c r="K122" s="19">
        <v>7</v>
      </c>
      <c r="M122" s="19" t="s">
        <v>175</v>
      </c>
      <c r="Q122" s="22" t="s">
        <v>16</v>
      </c>
      <c r="S122" s="25" t="s">
        <v>264</v>
      </c>
    </row>
    <row r="123" spans="2:19" x14ac:dyDescent="0.25">
      <c r="B123" t="s">
        <v>265</v>
      </c>
      <c r="C123" s="55" t="s">
        <v>13</v>
      </c>
      <c r="D123" s="22">
        <v>313</v>
      </c>
      <c r="E123" s="22" t="s">
        <v>15</v>
      </c>
      <c r="F123" s="22" t="s">
        <v>15</v>
      </c>
      <c r="G123" s="22" t="s">
        <v>15</v>
      </c>
      <c r="I123" t="s">
        <v>182</v>
      </c>
      <c r="K123" s="19">
        <v>7</v>
      </c>
      <c r="M123" s="19" t="s">
        <v>175</v>
      </c>
      <c r="Q123" s="22" t="s">
        <v>16</v>
      </c>
      <c r="S123" s="25" t="s">
        <v>266</v>
      </c>
    </row>
    <row r="124" spans="2:19" x14ac:dyDescent="0.25">
      <c r="B124" t="s">
        <v>267</v>
      </c>
      <c r="C124" s="55" t="s">
        <v>13</v>
      </c>
      <c r="D124" s="22">
        <v>314</v>
      </c>
      <c r="E124" s="22" t="s">
        <v>15</v>
      </c>
      <c r="F124" s="22" t="s">
        <v>15</v>
      </c>
      <c r="G124" s="22" t="s">
        <v>15</v>
      </c>
      <c r="I124" t="s">
        <v>182</v>
      </c>
      <c r="K124" s="19">
        <v>7</v>
      </c>
      <c r="M124" s="19" t="s">
        <v>175</v>
      </c>
      <c r="Q124" s="22" t="s">
        <v>16</v>
      </c>
      <c r="S124" s="25" t="s">
        <v>268</v>
      </c>
    </row>
    <row r="125" spans="2:19" x14ac:dyDescent="0.25">
      <c r="B125" t="s">
        <v>269</v>
      </c>
      <c r="C125" s="55" t="s">
        <v>13</v>
      </c>
      <c r="D125" s="22">
        <v>402</v>
      </c>
      <c r="E125" s="22" t="s">
        <v>15</v>
      </c>
      <c r="F125" s="22" t="s">
        <v>15</v>
      </c>
      <c r="G125" s="22" t="s">
        <v>15</v>
      </c>
      <c r="I125" t="s">
        <v>182</v>
      </c>
      <c r="K125" s="19">
        <v>7</v>
      </c>
      <c r="M125" s="19" t="s">
        <v>175</v>
      </c>
      <c r="Q125" s="22" t="s">
        <v>16</v>
      </c>
      <c r="S125" t="s">
        <v>270</v>
      </c>
    </row>
    <row r="126" spans="2:19" x14ac:dyDescent="0.25">
      <c r="B126" t="s">
        <v>271</v>
      </c>
      <c r="C126" s="55" t="s">
        <v>13</v>
      </c>
      <c r="D126" s="22">
        <v>403</v>
      </c>
      <c r="E126" s="22" t="s">
        <v>15</v>
      </c>
      <c r="F126" s="22" t="s">
        <v>15</v>
      </c>
      <c r="G126" s="22" t="s">
        <v>15</v>
      </c>
      <c r="I126" s="25" t="s">
        <v>110</v>
      </c>
      <c r="J126" s="58"/>
      <c r="K126" s="19">
        <v>40</v>
      </c>
      <c r="L126" s="19"/>
      <c r="M126" s="19" t="s">
        <v>175</v>
      </c>
      <c r="Q126" s="22" t="s">
        <v>16</v>
      </c>
      <c r="S126" t="s">
        <v>272</v>
      </c>
    </row>
    <row r="127" spans="2:19" x14ac:dyDescent="0.25">
      <c r="B127" t="s">
        <v>273</v>
      </c>
      <c r="C127" s="55" t="s">
        <v>13</v>
      </c>
      <c r="D127" s="22">
        <v>403</v>
      </c>
      <c r="E127" s="22" t="s">
        <v>15</v>
      </c>
      <c r="F127" s="22" t="s">
        <v>19</v>
      </c>
      <c r="G127" s="22" t="s">
        <v>15</v>
      </c>
      <c r="I127" t="s">
        <v>182</v>
      </c>
      <c r="K127" s="19">
        <v>7</v>
      </c>
      <c r="M127" s="19" t="s">
        <v>175</v>
      </c>
      <c r="Q127" s="22" t="s">
        <v>16</v>
      </c>
      <c r="S127" t="s">
        <v>274</v>
      </c>
    </row>
    <row r="128" spans="2:19" x14ac:dyDescent="0.25">
      <c r="B128" t="s">
        <v>275</v>
      </c>
      <c r="C128" s="55" t="s">
        <v>13</v>
      </c>
      <c r="D128" s="22">
        <v>406</v>
      </c>
      <c r="E128" s="22" t="s">
        <v>15</v>
      </c>
      <c r="F128" s="22" t="s">
        <v>15</v>
      </c>
      <c r="G128" s="22" t="s">
        <v>15</v>
      </c>
      <c r="I128" t="s">
        <v>182</v>
      </c>
      <c r="K128" s="19">
        <v>7</v>
      </c>
      <c r="M128" s="19" t="s">
        <v>175</v>
      </c>
      <c r="Q128" s="22" t="s">
        <v>16</v>
      </c>
      <c r="S128" t="s">
        <v>276</v>
      </c>
    </row>
    <row r="129" spans="2:19" x14ac:dyDescent="0.25">
      <c r="B129" t="s">
        <v>277</v>
      </c>
      <c r="C129" s="55" t="s">
        <v>13</v>
      </c>
      <c r="D129" s="22">
        <v>409</v>
      </c>
      <c r="E129" s="22" t="s">
        <v>15</v>
      </c>
      <c r="F129" s="22" t="s">
        <v>15</v>
      </c>
      <c r="G129" s="22" t="s">
        <v>15</v>
      </c>
      <c r="I129" t="s">
        <v>182</v>
      </c>
      <c r="K129" s="19">
        <v>7</v>
      </c>
      <c r="M129" s="19" t="s">
        <v>175</v>
      </c>
      <c r="Q129" s="22" t="s">
        <v>16</v>
      </c>
      <c r="S129" t="s">
        <v>278</v>
      </c>
    </row>
    <row r="130" spans="2:19" x14ac:dyDescent="0.25">
      <c r="B130" t="s">
        <v>279</v>
      </c>
      <c r="C130" s="55" t="s">
        <v>13</v>
      </c>
      <c r="D130" s="22">
        <v>410</v>
      </c>
      <c r="E130" s="22" t="s">
        <v>15</v>
      </c>
      <c r="F130" s="22" t="s">
        <v>15</v>
      </c>
      <c r="G130" s="22" t="s">
        <v>15</v>
      </c>
      <c r="I130" t="s">
        <v>280</v>
      </c>
      <c r="J130" s="68"/>
      <c r="K130" s="19">
        <v>37</v>
      </c>
      <c r="M130" s="19" t="s">
        <v>175</v>
      </c>
      <c r="Q130" s="22" t="s">
        <v>16</v>
      </c>
      <c r="S130" t="s">
        <v>281</v>
      </c>
    </row>
    <row r="131" spans="2:19" x14ac:dyDescent="0.25">
      <c r="B131" t="s">
        <v>282</v>
      </c>
      <c r="C131" s="55" t="s">
        <v>13</v>
      </c>
      <c r="D131" s="22">
        <v>411</v>
      </c>
      <c r="E131" s="22" t="s">
        <v>15</v>
      </c>
      <c r="F131" s="22" t="s">
        <v>15</v>
      </c>
      <c r="G131" s="22" t="s">
        <v>15</v>
      </c>
      <c r="I131" t="s">
        <v>182</v>
      </c>
      <c r="K131" s="19">
        <v>7</v>
      </c>
      <c r="M131" s="19" t="s">
        <v>175</v>
      </c>
      <c r="Q131" s="22" t="s">
        <v>16</v>
      </c>
      <c r="S131" t="s">
        <v>283</v>
      </c>
    </row>
    <row r="132" spans="2:19" x14ac:dyDescent="0.25">
      <c r="B132" t="s">
        <v>284</v>
      </c>
      <c r="C132" s="55" t="s">
        <v>13</v>
      </c>
      <c r="D132" s="22">
        <v>412</v>
      </c>
      <c r="E132" s="22" t="s">
        <v>15</v>
      </c>
      <c r="F132" s="22" t="s">
        <v>15</v>
      </c>
      <c r="G132" s="22" t="s">
        <v>15</v>
      </c>
      <c r="I132" t="s">
        <v>256</v>
      </c>
      <c r="J132" s="66"/>
      <c r="K132" s="19">
        <v>30</v>
      </c>
      <c r="M132" s="19" t="s">
        <v>175</v>
      </c>
      <c r="Q132" s="22" t="s">
        <v>16</v>
      </c>
      <c r="S132" t="s">
        <v>285</v>
      </c>
    </row>
    <row r="133" spans="2:19" x14ac:dyDescent="0.25">
      <c r="B133" t="s">
        <v>286</v>
      </c>
      <c r="C133" s="55" t="s">
        <v>13</v>
      </c>
      <c r="D133" s="22">
        <v>413</v>
      </c>
      <c r="E133" s="22" t="s">
        <v>15</v>
      </c>
      <c r="F133" s="22" t="s">
        <v>15</v>
      </c>
      <c r="G133" s="22" t="s">
        <v>15</v>
      </c>
      <c r="I133" t="s">
        <v>287</v>
      </c>
      <c r="J133" s="69"/>
      <c r="K133" s="19">
        <v>253</v>
      </c>
      <c r="M133" s="19" t="s">
        <v>175</v>
      </c>
      <c r="Q133" s="22" t="s">
        <v>16</v>
      </c>
      <c r="S133" t="s">
        <v>288</v>
      </c>
    </row>
    <row r="134" spans="2:19" x14ac:dyDescent="0.25">
      <c r="B134" t="s">
        <v>289</v>
      </c>
      <c r="C134" s="55" t="s">
        <v>13</v>
      </c>
      <c r="D134" s="22">
        <v>414</v>
      </c>
      <c r="E134" s="22" t="s">
        <v>15</v>
      </c>
      <c r="F134" s="22" t="s">
        <v>15</v>
      </c>
      <c r="G134" s="22" t="s">
        <v>15</v>
      </c>
      <c r="I134" t="s">
        <v>186</v>
      </c>
      <c r="J134" s="70"/>
      <c r="K134" s="19">
        <v>140</v>
      </c>
      <c r="M134" s="19" t="s">
        <v>175</v>
      </c>
      <c r="Q134" s="22" t="s">
        <v>290</v>
      </c>
      <c r="S134" t="s">
        <v>291</v>
      </c>
    </row>
    <row r="135" spans="2:19" x14ac:dyDescent="0.25">
      <c r="B135" t="s">
        <v>292</v>
      </c>
      <c r="C135" s="55" t="s">
        <v>13</v>
      </c>
      <c r="D135" s="22">
        <v>415</v>
      </c>
      <c r="E135" s="22" t="s">
        <v>15</v>
      </c>
      <c r="F135" s="22" t="s">
        <v>15</v>
      </c>
      <c r="G135" s="22" t="s">
        <v>29</v>
      </c>
      <c r="I135" t="s">
        <v>293</v>
      </c>
      <c r="J135" s="71"/>
      <c r="K135" s="19">
        <v>103</v>
      </c>
      <c r="M135" s="19" t="s">
        <v>175</v>
      </c>
      <c r="Q135" s="22" t="s">
        <v>16</v>
      </c>
      <c r="S135" t="s">
        <v>294</v>
      </c>
    </row>
    <row r="136" spans="2:19" x14ac:dyDescent="0.25">
      <c r="B136" t="s">
        <v>295</v>
      </c>
      <c r="C136" s="55" t="s">
        <v>13</v>
      </c>
      <c r="D136" s="22">
        <v>415</v>
      </c>
      <c r="E136" s="22" t="s">
        <v>15</v>
      </c>
      <c r="F136" s="22" t="s">
        <v>15</v>
      </c>
      <c r="G136" s="22" t="s">
        <v>213</v>
      </c>
      <c r="I136" t="s">
        <v>296</v>
      </c>
      <c r="J136" s="72"/>
      <c r="K136" s="19">
        <v>13</v>
      </c>
      <c r="M136" s="19" t="s">
        <v>175</v>
      </c>
      <c r="Q136" s="22" t="s">
        <v>16</v>
      </c>
      <c r="S136" t="s">
        <v>297</v>
      </c>
    </row>
    <row r="137" spans="2:19" x14ac:dyDescent="0.25">
      <c r="B137" t="s">
        <v>298</v>
      </c>
      <c r="C137" s="55" t="s">
        <v>13</v>
      </c>
      <c r="D137" s="22">
        <v>416</v>
      </c>
      <c r="E137" s="22" t="s">
        <v>15</v>
      </c>
      <c r="F137" s="22" t="s">
        <v>15</v>
      </c>
      <c r="G137" s="22" t="s">
        <v>15</v>
      </c>
      <c r="I137" t="s">
        <v>299</v>
      </c>
      <c r="J137" s="73"/>
      <c r="K137" s="19">
        <v>45</v>
      </c>
      <c r="M137" s="19" t="s">
        <v>175</v>
      </c>
      <c r="Q137" s="22" t="s">
        <v>16</v>
      </c>
      <c r="S137" t="s">
        <v>300</v>
      </c>
    </row>
    <row r="138" spans="2:19" x14ac:dyDescent="0.25">
      <c r="B138" t="s">
        <v>301</v>
      </c>
      <c r="C138" s="55" t="s">
        <v>13</v>
      </c>
      <c r="D138" s="22">
        <v>417</v>
      </c>
      <c r="E138" s="22" t="s">
        <v>15</v>
      </c>
      <c r="F138" s="22" t="s">
        <v>15</v>
      </c>
      <c r="G138" s="22" t="s">
        <v>15</v>
      </c>
      <c r="I138" t="s">
        <v>75</v>
      </c>
      <c r="J138" s="48"/>
      <c r="K138" s="19">
        <v>1</v>
      </c>
      <c r="M138" s="19" t="s">
        <v>175</v>
      </c>
      <c r="Q138" s="22" t="s">
        <v>16</v>
      </c>
      <c r="S138" t="s">
        <v>302</v>
      </c>
    </row>
    <row r="139" spans="2:19" x14ac:dyDescent="0.25">
      <c r="B139" t="s">
        <v>303</v>
      </c>
      <c r="C139" s="55" t="s">
        <v>13</v>
      </c>
      <c r="D139" s="22">
        <v>418</v>
      </c>
      <c r="E139" s="22" t="s">
        <v>15</v>
      </c>
      <c r="F139" s="22" t="s">
        <v>15</v>
      </c>
      <c r="G139" s="22" t="s">
        <v>15</v>
      </c>
      <c r="I139" t="s">
        <v>299</v>
      </c>
      <c r="J139" s="73"/>
      <c r="K139" s="19">
        <v>45</v>
      </c>
      <c r="M139" s="19" t="s">
        <v>175</v>
      </c>
      <c r="Q139" s="22" t="s">
        <v>16</v>
      </c>
      <c r="S139" t="s">
        <v>304</v>
      </c>
    </row>
    <row r="140" spans="2:19" x14ac:dyDescent="0.25">
      <c r="B140" t="s">
        <v>305</v>
      </c>
      <c r="C140" s="55" t="s">
        <v>13</v>
      </c>
      <c r="D140" s="22">
        <v>503</v>
      </c>
      <c r="E140" s="22" t="s">
        <v>306</v>
      </c>
      <c r="F140" s="22" t="s">
        <v>15</v>
      </c>
      <c r="G140" s="22" t="s">
        <v>15</v>
      </c>
      <c r="I140" t="s">
        <v>186</v>
      </c>
      <c r="J140" s="70"/>
      <c r="K140" s="19">
        <v>140</v>
      </c>
      <c r="M140" s="19" t="s">
        <v>175</v>
      </c>
      <c r="Q140" s="22" t="s">
        <v>16</v>
      </c>
      <c r="S140" t="s">
        <v>307</v>
      </c>
    </row>
    <row r="141" spans="2:19" x14ac:dyDescent="0.25">
      <c r="B141" t="s">
        <v>308</v>
      </c>
      <c r="C141" s="55" t="s">
        <v>13</v>
      </c>
      <c r="D141" s="22">
        <v>508</v>
      </c>
      <c r="E141" s="22" t="s">
        <v>15</v>
      </c>
      <c r="F141" s="22" t="s">
        <v>15</v>
      </c>
      <c r="G141" s="22" t="s">
        <v>15</v>
      </c>
      <c r="I141" t="s">
        <v>182</v>
      </c>
      <c r="K141" s="19">
        <v>5</v>
      </c>
      <c r="M141" s="19" t="s">
        <v>175</v>
      </c>
      <c r="Q141" s="22" t="s">
        <v>16</v>
      </c>
      <c r="S141" t="s">
        <v>309</v>
      </c>
    </row>
    <row r="142" spans="2:19" x14ac:dyDescent="0.25">
      <c r="B142" t="s">
        <v>310</v>
      </c>
      <c r="C142" s="55" t="s">
        <v>13</v>
      </c>
      <c r="D142" s="22">
        <v>510</v>
      </c>
      <c r="E142" s="22" t="s">
        <v>15</v>
      </c>
      <c r="F142" s="22" t="s">
        <v>15</v>
      </c>
      <c r="G142" s="22" t="s">
        <v>15</v>
      </c>
      <c r="I142" s="25" t="s">
        <v>110</v>
      </c>
      <c r="J142" s="58"/>
      <c r="K142" s="19">
        <v>40</v>
      </c>
      <c r="M142" s="19" t="s">
        <v>175</v>
      </c>
      <c r="Q142" s="22" t="s">
        <v>16</v>
      </c>
      <c r="S142" t="s">
        <v>311</v>
      </c>
    </row>
    <row r="143" spans="2:19" x14ac:dyDescent="0.25">
      <c r="B143" t="s">
        <v>312</v>
      </c>
      <c r="C143" s="55" t="s">
        <v>13</v>
      </c>
      <c r="D143" s="22">
        <v>511</v>
      </c>
      <c r="E143" s="22" t="s">
        <v>15</v>
      </c>
      <c r="F143" s="22" t="s">
        <v>15</v>
      </c>
      <c r="G143" s="22" t="s">
        <v>15</v>
      </c>
      <c r="I143" s="25" t="s">
        <v>110</v>
      </c>
      <c r="J143" s="58"/>
      <c r="K143" s="19">
        <v>40</v>
      </c>
      <c r="M143" s="19" t="s">
        <v>175</v>
      </c>
      <c r="Q143" s="22" t="s">
        <v>16</v>
      </c>
      <c r="S143" t="s">
        <v>313</v>
      </c>
    </row>
    <row r="144" spans="2:19" x14ac:dyDescent="0.25">
      <c r="B144" t="s">
        <v>314</v>
      </c>
      <c r="C144" s="55" t="s">
        <v>13</v>
      </c>
      <c r="D144" s="22">
        <v>512</v>
      </c>
      <c r="E144" s="22" t="s">
        <v>15</v>
      </c>
      <c r="F144" s="22" t="s">
        <v>15</v>
      </c>
      <c r="G144" s="22" t="s">
        <v>15</v>
      </c>
      <c r="I144" s="25" t="s">
        <v>110</v>
      </c>
      <c r="J144" s="58"/>
      <c r="K144" s="19">
        <v>40</v>
      </c>
      <c r="M144" s="19" t="s">
        <v>175</v>
      </c>
      <c r="Q144" s="22" t="s">
        <v>16</v>
      </c>
      <c r="S144" t="s">
        <v>315</v>
      </c>
    </row>
    <row r="145" spans="2:19" x14ac:dyDescent="0.25">
      <c r="B145" t="s">
        <v>316</v>
      </c>
      <c r="C145" s="55" t="s">
        <v>13</v>
      </c>
      <c r="D145" s="22">
        <v>513</v>
      </c>
      <c r="E145" s="22" t="s">
        <v>15</v>
      </c>
      <c r="F145" s="22" t="s">
        <v>15</v>
      </c>
      <c r="G145" s="22" t="s">
        <v>15</v>
      </c>
      <c r="I145" t="s">
        <v>256</v>
      </c>
      <c r="J145" s="66"/>
      <c r="K145" s="19">
        <v>30</v>
      </c>
      <c r="M145" s="19" t="s">
        <v>175</v>
      </c>
      <c r="Q145" s="22" t="s">
        <v>16</v>
      </c>
      <c r="S145" t="s">
        <v>317</v>
      </c>
    </row>
    <row r="146" spans="2:19" x14ac:dyDescent="0.25">
      <c r="B146" t="s">
        <v>318</v>
      </c>
      <c r="C146" s="55" t="s">
        <v>13</v>
      </c>
      <c r="D146" s="22">
        <v>602</v>
      </c>
      <c r="E146" s="22" t="s">
        <v>15</v>
      </c>
      <c r="F146" s="22" t="s">
        <v>15</v>
      </c>
      <c r="G146" s="22" t="s">
        <v>15</v>
      </c>
      <c r="I146" s="25" t="s">
        <v>115</v>
      </c>
      <c r="J146" s="74"/>
      <c r="K146" s="19">
        <v>6</v>
      </c>
      <c r="M146" s="19" t="s">
        <v>175</v>
      </c>
      <c r="Q146" s="22" t="s">
        <v>16</v>
      </c>
      <c r="S146" t="s">
        <v>319</v>
      </c>
    </row>
    <row r="147" spans="2:19" x14ac:dyDescent="0.25">
      <c r="B147" t="s">
        <v>320</v>
      </c>
      <c r="C147" s="55" t="s">
        <v>13</v>
      </c>
      <c r="D147" s="22">
        <v>608</v>
      </c>
      <c r="E147" s="22" t="s">
        <v>15</v>
      </c>
      <c r="F147" s="22" t="s">
        <v>15</v>
      </c>
      <c r="G147" s="22" t="s">
        <v>15</v>
      </c>
      <c r="I147" s="25" t="s">
        <v>321</v>
      </c>
      <c r="J147" s="75"/>
      <c r="K147" s="19">
        <v>4</v>
      </c>
      <c r="M147" s="19" t="s">
        <v>175</v>
      </c>
      <c r="Q147" s="22" t="s">
        <v>16</v>
      </c>
      <c r="S147" t="s">
        <v>322</v>
      </c>
    </row>
    <row r="148" spans="2:19" x14ac:dyDescent="0.25">
      <c r="B148" t="s">
        <v>323</v>
      </c>
      <c r="C148" s="55" t="s">
        <v>13</v>
      </c>
      <c r="D148" s="22">
        <v>609</v>
      </c>
      <c r="E148" s="22" t="s">
        <v>15</v>
      </c>
      <c r="F148" s="22" t="s">
        <v>15</v>
      </c>
      <c r="G148" s="22" t="s">
        <v>15</v>
      </c>
      <c r="I148" s="25" t="s">
        <v>321</v>
      </c>
      <c r="J148" s="75"/>
      <c r="K148" s="19">
        <v>4</v>
      </c>
      <c r="M148" s="19" t="s">
        <v>175</v>
      </c>
      <c r="Q148" s="22" t="s">
        <v>16</v>
      </c>
      <c r="S148" t="s">
        <v>324</v>
      </c>
    </row>
    <row r="149" spans="2:19" x14ac:dyDescent="0.25">
      <c r="B149" t="s">
        <v>325</v>
      </c>
      <c r="C149" s="55" t="s">
        <v>13</v>
      </c>
      <c r="D149" s="22">
        <v>610</v>
      </c>
      <c r="E149" s="22" t="s">
        <v>15</v>
      </c>
      <c r="F149" s="22" t="s">
        <v>15</v>
      </c>
      <c r="G149" s="22" t="s">
        <v>15</v>
      </c>
      <c r="I149" t="s">
        <v>287</v>
      </c>
      <c r="J149" s="69"/>
      <c r="K149" s="19">
        <v>253</v>
      </c>
      <c r="M149" s="19" t="s">
        <v>175</v>
      </c>
      <c r="Q149" s="22" t="s">
        <v>16</v>
      </c>
      <c r="S149" t="s">
        <v>326</v>
      </c>
    </row>
    <row r="150" spans="2:19" x14ac:dyDescent="0.25">
      <c r="B150" t="s">
        <v>327</v>
      </c>
      <c r="C150" s="55" t="s">
        <v>13</v>
      </c>
      <c r="D150" s="22">
        <v>830</v>
      </c>
      <c r="E150" s="22" t="s">
        <v>15</v>
      </c>
      <c r="F150" s="22" t="s">
        <v>15</v>
      </c>
      <c r="G150" s="22" t="s">
        <v>15</v>
      </c>
      <c r="I150" s="25" t="s">
        <v>65</v>
      </c>
      <c r="J150" s="76"/>
      <c r="K150" s="19">
        <v>3</v>
      </c>
      <c r="M150" s="19" t="s">
        <v>175</v>
      </c>
      <c r="Q150" s="22" t="s">
        <v>16</v>
      </c>
      <c r="S150" t="s">
        <v>328</v>
      </c>
    </row>
    <row r="151" spans="2:19" x14ac:dyDescent="0.25">
      <c r="B151" t="s">
        <v>329</v>
      </c>
      <c r="C151" s="55" t="s">
        <v>13</v>
      </c>
      <c r="D151" s="22">
        <v>890</v>
      </c>
      <c r="E151" s="22" t="s">
        <v>15</v>
      </c>
      <c r="F151" s="22" t="s">
        <v>15</v>
      </c>
      <c r="G151" s="22" t="s">
        <v>15</v>
      </c>
      <c r="I151" t="s">
        <v>330</v>
      </c>
      <c r="J151" s="77"/>
      <c r="K151" s="19">
        <v>77</v>
      </c>
      <c r="M151" s="19" t="s">
        <v>175</v>
      </c>
      <c r="Q151" s="22" t="s">
        <v>16</v>
      </c>
      <c r="S151" t="s">
        <v>331</v>
      </c>
    </row>
    <row r="152" spans="2:19" x14ac:dyDescent="0.25">
      <c r="B152" t="s">
        <v>332</v>
      </c>
      <c r="C152" s="55" t="s">
        <v>13</v>
      </c>
      <c r="D152" s="22">
        <v>893</v>
      </c>
      <c r="E152" s="22" t="s">
        <v>15</v>
      </c>
      <c r="F152" s="22" t="s">
        <v>15</v>
      </c>
      <c r="G152" s="22" t="s">
        <v>15</v>
      </c>
      <c r="I152" t="s">
        <v>330</v>
      </c>
      <c r="J152" s="77"/>
      <c r="K152" s="19">
        <v>77</v>
      </c>
      <c r="M152" s="19" t="s">
        <v>175</v>
      </c>
      <c r="Q152" s="22" t="s">
        <v>16</v>
      </c>
      <c r="S152" t="s">
        <v>333</v>
      </c>
    </row>
    <row r="153" spans="2:19" x14ac:dyDescent="0.25">
      <c r="B153" t="s">
        <v>334</v>
      </c>
      <c r="C153" s="55" t="s">
        <v>13</v>
      </c>
      <c r="D153" s="22">
        <v>894</v>
      </c>
      <c r="E153" s="22" t="s">
        <v>15</v>
      </c>
      <c r="F153" s="22" t="s">
        <v>15</v>
      </c>
      <c r="G153" s="22" t="s">
        <v>15</v>
      </c>
      <c r="I153" t="s">
        <v>330</v>
      </c>
      <c r="J153" s="77"/>
      <c r="K153" s="19">
        <v>77</v>
      </c>
      <c r="M153" s="19" t="s">
        <v>175</v>
      </c>
      <c r="Q153" s="22" t="s">
        <v>16</v>
      </c>
      <c r="S153" t="s">
        <v>335</v>
      </c>
    </row>
  </sheetData>
  <mergeCells count="3">
    <mergeCell ref="C3:H3"/>
    <mergeCell ref="M3:M4"/>
    <mergeCell ref="B2:P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EEEDBC8B4E4440A2A862E208A5CE7A" ma:contentTypeVersion="0" ma:contentTypeDescription="Opret et nyt dokument." ma:contentTypeScope="" ma:versionID="ed0f65d432ab513ac278b2a8fdabb5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f1236c17071ecd32ce0eec7e41385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E1846D-8FF4-46DC-8DF5-2AA5D3F3C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2F1E99-C5D6-4552-97BF-D8E55A11E0A4}"/>
</file>

<file path=customXml/itemProps3.xml><?xml version="1.0" encoding="utf-8"?>
<ds:datastoreItem xmlns:ds="http://schemas.openxmlformats.org/officeDocument/2006/customXml" ds:itemID="{67EE75A9-A240-4936-B0C2-92240A5FF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HOFOR-LAG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Krogh Frederiksen</dc:creator>
  <cp:lastModifiedBy>Ulla Krogh Frederiksen</cp:lastModifiedBy>
  <dcterms:created xsi:type="dcterms:W3CDTF">2015-06-05T18:19:34Z</dcterms:created>
  <dcterms:modified xsi:type="dcterms:W3CDTF">2024-02-08T14:11:53Z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0x01010048EEEDBC8B4E4440A2A862E208A5CE7A</vt:lpwstr>
  </property>
</Properties>
</file>